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R:\Units\Health Care Reform\EHRIP\EhripInternal\EhripData\SentToCms\AnnualReports\AnnualReportFor2016\ExperimentalDataReplacementFrom2016Report\"/>
    </mc:Choice>
  </mc:AlternateContent>
  <bookViews>
    <workbookView xWindow="0" yWindow="0" windowWidth="15510" windowHeight="8580" tabRatio="911"/>
  </bookViews>
  <sheets>
    <sheet name="Cover Page Instructions" sheetId="4" r:id="rId1"/>
    <sheet name="Cover Page" sheetId="1" r:id="rId2"/>
    <sheet name="MU Measure Instructions" sheetId="5" r:id="rId3"/>
    <sheet name="MU Stage 1 2011_2012" sheetId="2" r:id="rId4"/>
    <sheet name="MU Stage 1 2013" sheetId="7" r:id="rId5"/>
    <sheet name="MU Stage 1 2014" sheetId="8" r:id="rId6"/>
    <sheet name="MU Stage 2 2014" sheetId="9" r:id="rId7"/>
    <sheet name="MU 2015 " sheetId="15" r:id="rId8"/>
    <sheet name="MU 2016" sheetId="14" r:id="rId9"/>
    <sheet name="CQM Instructions" sheetId="6" r:id="rId10"/>
    <sheet name="CQMs_2011_2013" sheetId="3" r:id="rId11"/>
    <sheet name="CQMs_2014" sheetId="10" r:id="rId12"/>
  </sheets>
  <externalReferences>
    <externalReference r:id="rId13"/>
  </externalReferences>
  <definedNames>
    <definedName name="Asofdate" localSheetId="7">'[1]Cover Page'!$B$4</definedName>
    <definedName name="Asofdate" localSheetId="8">'[1]Cover Page'!$B$4</definedName>
    <definedName name="Asofdate">'Cover Page'!$B$4</definedName>
    <definedName name="_xlnm.Print_Area" localSheetId="1">'Cover Page'!$A$3:$C$15</definedName>
    <definedName name="_xlnm.Print_Area" localSheetId="0">'Cover Page Instructions'!$A$1:$E$17</definedName>
    <definedName name="_xlnm.Print_Area" localSheetId="9">'CQM Instructions'!$A$1:$I$139</definedName>
    <definedName name="_xlnm.Print_Area" localSheetId="10">CQMs_2011_2013!$A$1:$I$141</definedName>
    <definedName name="_xlnm.Print_Area" localSheetId="11">CQMs_2014!$A$1:$I$140</definedName>
    <definedName name="_xlnm.Print_Area" localSheetId="7">'MU 2015 '!$A$1:$I$36</definedName>
    <definedName name="_xlnm.Print_Area" localSheetId="8">'MU 2016'!$A$1:$I$32</definedName>
    <definedName name="_xlnm.Print_Area" localSheetId="2">'MU Measure Instructions'!$A$1:$I$69</definedName>
    <definedName name="_xlnm.Print_Area" localSheetId="3">'MU Stage 1 2011_2012'!$A$1:$I$67</definedName>
    <definedName name="_xlnm.Print_Area" localSheetId="4">'MU Stage 1 2013'!$A$1:$I$67</definedName>
    <definedName name="_xlnm.Print_Area" localSheetId="5">'MU Stage 1 2014'!$A$1:$I$65</definedName>
    <definedName name="_xlnm.Print_Area" localSheetId="6">'MU Stage 2 2014'!$A$1:$I$71</definedName>
    <definedName name="State__Territory__District" localSheetId="7">'[1]Cover Page'!$B$3</definedName>
    <definedName name="State__Territory__District" localSheetId="8">'[1]Cover Page'!$B$3</definedName>
    <definedName name="State__Territory__District">'Cover Page'!$B$3</definedName>
  </definedNames>
  <calcPr calcId="171027"/>
  <fileRecoveryPr repairLoad="1"/>
</workbook>
</file>

<file path=xl/calcChain.xml><?xml version="1.0" encoding="utf-8"?>
<calcChain xmlns="http://schemas.openxmlformats.org/spreadsheetml/2006/main">
  <c r="B5" i="9" l="1"/>
  <c r="B5" i="8"/>
  <c r="B5" i="7"/>
  <c r="B5" i="10"/>
  <c r="B6" i="3" l="1"/>
  <c r="B6" i="10"/>
  <c r="B6" i="9"/>
  <c r="B6" i="8"/>
  <c r="B6" i="7"/>
  <c r="B6" i="2"/>
</calcChain>
</file>

<file path=xl/sharedStrings.xml><?xml version="1.0" encoding="utf-8"?>
<sst xmlns="http://schemas.openxmlformats.org/spreadsheetml/2006/main" count="779" uniqueCount="421">
  <si>
    <t>Provider Type</t>
  </si>
  <si>
    <t>Optometrist</t>
  </si>
  <si>
    <t>Children's Hospital</t>
  </si>
  <si>
    <t>Core Meaningful Use Measure</t>
  </si>
  <si>
    <t>Average</t>
  </si>
  <si>
    <t>Standard Deviation</t>
  </si>
  <si>
    <t># of Exclusions</t>
  </si>
  <si>
    <t>Exclusion %</t>
  </si>
  <si>
    <t>EPCMU 01 CPOE for Medication Orders</t>
  </si>
  <si>
    <t>EPCMU 02 Drug Interaction Checks</t>
  </si>
  <si>
    <t>EPCMU 03 Maintain Problem List</t>
  </si>
  <si>
    <t>EPCMU 04 ePrescribing</t>
  </si>
  <si>
    <t>EPCMU 05 Active Medication List</t>
  </si>
  <si>
    <t>EPCMU 06 Medication Allergy List</t>
  </si>
  <si>
    <t>EPCMU 07 Record Demographics</t>
  </si>
  <si>
    <t>EPCMU 08 Record Vital Signs</t>
  </si>
  <si>
    <t>EPCMU 09 Record Smoking Status</t>
  </si>
  <si>
    <t>EPCMU 10 Clinical Quality Measures</t>
  </si>
  <si>
    <t>EPCMU 11 Clinical Decision Support Rule</t>
  </si>
  <si>
    <t>EPCMU 12 Electronic Copy of Health Information</t>
  </si>
  <si>
    <t>EPCMU 13 Clinical Summaries</t>
  </si>
  <si>
    <t>EPCMU 14 Electronic Exchange of Clinical Information</t>
  </si>
  <si>
    <t>EPCMU 15 Protect Electronic Health Information</t>
  </si>
  <si>
    <t>Meaningful Use Core Measures Aggregate Data</t>
  </si>
  <si>
    <t>Meaningful Use Menu Measures Aggregate Data</t>
  </si>
  <si>
    <t>EPMMU 01 Drug Formulary Checks</t>
  </si>
  <si>
    <t>EPMMU 02 Clinical Lab Test Results</t>
  </si>
  <si>
    <t>EPMMU 03 Patient Lists</t>
  </si>
  <si>
    <t>EPMMU 04 Patient Reminders</t>
  </si>
  <si>
    <t>EPMMU 05 Patient Electronic Access</t>
  </si>
  <si>
    <t>EPMMU 06 Patient-specific Education Resources</t>
  </si>
  <si>
    <t>EPMMU 07 Medication Reconciliation</t>
  </si>
  <si>
    <t>EPMMU 08 Transition of Care Summary</t>
  </si>
  <si>
    <t>EPMMU 09 Immunization Registries Data Submission</t>
  </si>
  <si>
    <t>EPMMU 10 Syndromic     Surveillance Data Submission</t>
  </si>
  <si>
    <t># of Deferrals</t>
  </si>
  <si>
    <t>CCQM 1 - NQF 0013
Hypertension: Blood Pressure Measurement</t>
  </si>
  <si>
    <t>CCQM 2 - NQF 0028 
a. Tobacco Use Assessment</t>
  </si>
  <si>
    <t>CCQM 2 - NQF 0028 
b. Tobacco Cessation Intervention</t>
  </si>
  <si>
    <t>CCQM 3 - NQF 0421 
Adult Weight Screening and Follow-up (Population 1)</t>
  </si>
  <si>
    <t>CCQM 3 - NQF 0421 
Adult Weight Screening and Follow-up (Population 2)</t>
  </si>
  <si>
    <t>Alternate Core 
Meaningful Use Measure</t>
  </si>
  <si>
    <t>No</t>
  </si>
  <si>
    <t># of unduplicated providers who selected</t>
  </si>
  <si>
    <t>The number of deferrals is the count of providers who did not select the measure and the percentage is the percent of providers who did not select the measure.</t>
  </si>
  <si>
    <t>The # of unduplicated providers who selected column refers to the count of unique providers who selected the measure</t>
  </si>
  <si>
    <t>Average (Mean)</t>
  </si>
  <si>
    <t>Deferral %</t>
  </si>
  <si>
    <t>Select:</t>
  </si>
  <si>
    <t>Section 2.1: MU Core Measures</t>
  </si>
  <si>
    <t>Section 2.2: MU Menu Measures</t>
  </si>
  <si>
    <t>Section 3.1: Core CQMs</t>
  </si>
  <si>
    <t>Section 3.2: Alternate CQMs</t>
  </si>
  <si>
    <t>Section 3.3: Additional CQMs</t>
  </si>
  <si>
    <r>
      <t xml:space="preserve">Average (Mean) </t>
    </r>
    <r>
      <rPr>
        <b/>
        <i/>
        <sz val="11"/>
        <color theme="1"/>
        <rFont val="Calibri"/>
        <family val="2"/>
        <scheme val="minor"/>
      </rPr>
      <t xml:space="preserve">= For each measure, take all percentages reported and add together to get the sum and then divide the sum by the amount of numbers. </t>
    </r>
  </si>
  <si>
    <r>
      <t xml:space="preserve">Standard Deviation = </t>
    </r>
    <r>
      <rPr>
        <b/>
        <i/>
        <sz val="11"/>
        <color theme="1"/>
        <rFont val="Calibri"/>
        <family val="2"/>
        <scheme val="minor"/>
      </rPr>
      <t>How much variation or "dispersion" exists from the average (mean value).  A low standard deviation indicates that the data points tend to be very close to the mean, whereas high standard deviation indicates that the data points are spread out over a large range of values. This benchmark will help SMA's in analyzing if there is a huge spread in that measure and should a targeted effort be made to improve the benchmark for the outliers or should a more widespread approach be implemented. Square Root of the variance. To determine the variance for each measure, take the mean (average) calculated and then for each number subtract the mean and square the result (the squared difference). Then determine the average of those squared differences.</t>
    </r>
  </si>
  <si>
    <r>
      <t xml:space="preserve">Average (Mean) </t>
    </r>
    <r>
      <rPr>
        <b/>
        <i/>
        <sz val="11"/>
        <color theme="1"/>
        <rFont val="Calibri"/>
        <family val="2"/>
        <scheme val="minor"/>
      </rPr>
      <t>- See definition above</t>
    </r>
  </si>
  <si>
    <r>
      <t xml:space="preserve">Standard Deviation </t>
    </r>
    <r>
      <rPr>
        <b/>
        <i/>
        <sz val="11"/>
        <color theme="1"/>
        <rFont val="Calibri"/>
        <family val="2"/>
        <scheme val="minor"/>
      </rPr>
      <t>- See definition above</t>
    </r>
  </si>
  <si>
    <r>
      <t xml:space="preserve"># of Exclusions - </t>
    </r>
    <r>
      <rPr>
        <b/>
        <i/>
        <sz val="11"/>
        <color theme="1"/>
        <rFont val="Calibri"/>
        <family val="2"/>
        <scheme val="minor"/>
      </rPr>
      <t>See definition above</t>
    </r>
  </si>
  <si>
    <r>
      <t>Exclusion % -</t>
    </r>
    <r>
      <rPr>
        <b/>
        <i/>
        <sz val="11"/>
        <color theme="1"/>
        <rFont val="Calibri"/>
        <family val="2"/>
        <scheme val="minor"/>
      </rPr>
      <t xml:space="preserve"> See definition above</t>
    </r>
  </si>
  <si>
    <r>
      <t xml:space="preserve"># of unduplicated providers who selected - </t>
    </r>
    <r>
      <rPr>
        <b/>
        <i/>
        <sz val="11"/>
        <color theme="1"/>
        <rFont val="Calibri"/>
        <family val="2"/>
        <scheme val="minor"/>
      </rPr>
      <t xml:space="preserve">Enter the total number of providers who selected the measure </t>
    </r>
  </si>
  <si>
    <t>If the state does not have information to enter into a cell, they may leave it blank.</t>
  </si>
  <si>
    <t>If the state does not have any information to enter into a cell, they may leave the field blank.</t>
  </si>
  <si>
    <r>
      <t xml:space="preserve"># of Exclusions </t>
    </r>
    <r>
      <rPr>
        <b/>
        <i/>
        <sz val="11"/>
        <color theme="1"/>
        <rFont val="Calibri"/>
        <family val="2"/>
        <scheme val="minor"/>
      </rPr>
      <t>= A count of the providers who entered an exclusion for each measure.</t>
    </r>
  </si>
  <si>
    <r>
      <t xml:space="preserve">Exclusion % </t>
    </r>
    <r>
      <rPr>
        <b/>
        <i/>
        <sz val="11"/>
        <color theme="1"/>
        <rFont val="Calibri"/>
        <family val="2"/>
        <scheme val="minor"/>
      </rPr>
      <t>= Percentage of providers who entered each measure as an exclusion out of the total number of providers.</t>
    </r>
  </si>
  <si>
    <t>Menu Meaningful Use Measure</t>
  </si>
  <si>
    <t>The number of exclusions is a count by providers who selected the exclusion and the percentage is the percent of providers who selected an exclusion.</t>
  </si>
  <si>
    <t># of unique providers attested to the measure</t>
  </si>
  <si>
    <r>
      <t xml:space="preserve"># of Exclusions </t>
    </r>
    <r>
      <rPr>
        <b/>
        <i/>
        <sz val="11"/>
        <color theme="1"/>
        <rFont val="Calibri"/>
        <family val="2"/>
        <scheme val="minor"/>
      </rPr>
      <t>= A count of the providers who selected each measure for exclusion.</t>
    </r>
  </si>
  <si>
    <t># of unique providers who met the threshold</t>
  </si>
  <si>
    <t># of providers who entered 0 in the denominator</t>
  </si>
  <si>
    <t>ACCQM 3 - NQF 0041
Preventive Care and Screening: Influenza Immunization for Patients ≥ 50 Years Old</t>
  </si>
  <si>
    <t xml:space="preserve">Please note that Exclusion count and percentage represents the providers who entered data for an exclusion on the measure (when applicable) </t>
  </si>
  <si>
    <t>that was greater than 0.  The # of unduplicated providers who selected column refers to the count of unique providers who selected the measure.</t>
  </si>
  <si>
    <t>ACQM 1 - NQF 0001
Asthma Assessment</t>
  </si>
  <si>
    <t>ACQM 2 - NQF 0002
Appropriate Testing for Children with
Pharyngitis</t>
  </si>
  <si>
    <t>ACQM 4 - NQF 0012
Prenatal Care: Screening for Human
Immunodeficiency Virus (HIV)</t>
  </si>
  <si>
    <t>ACQM 5 - NQF 0014
Prenatal Care: Anti-D Immune Globulin</t>
  </si>
  <si>
    <t>ACQM 6 - NQF 0018
Controlling High Blood Pressure</t>
  </si>
  <si>
    <t>ACQM 8 - NQF 0031
Breast Cancer Screening</t>
  </si>
  <si>
    <t>ACQM 9 - NQF 0032
Cervical Cancer Screening</t>
  </si>
  <si>
    <t>ACQM 10 - NQF 0033
Chlamydia Screening for Women
Population 1</t>
  </si>
  <si>
    <t>ACQM 10 - NQF 0033
Chlamydia Screening for Women
Population 2</t>
  </si>
  <si>
    <t>ACQM 10 - NQF 0033
Chlamydia Screening for Women
Population 3</t>
  </si>
  <si>
    <t>ACCQM 1 - NQF 0024
Weight Assessment and Counseling for Children and Adolescents - 
Population 1 - Numerator 1</t>
  </si>
  <si>
    <t>ACCQM 1 - NQF 0024
Weight Assessment and Counseling for Children and Adolescents - 
Population  - 1 Numerator 2</t>
  </si>
  <si>
    <t>ACCQM 1 - NQF 0024
Weight Assessment and Counseling for Children and Adolescents - 
Population 1 - Numerator 3</t>
  </si>
  <si>
    <t>ACCQM 1 - NQF 0024
Weight Assessment and Counseling for Children and Adolescents - 
Population 2 - Numerator 1</t>
  </si>
  <si>
    <t>ACCQM 1 - NQF 0024
Weight Assessment and Counseling for Children and Adolescents - 
Population 2 - Numerator 2</t>
  </si>
  <si>
    <t>ACCQM 1 - NQF 0024
Weight Assessment and Counseling for Children and Adolescents - 
Population 2 - Numerator 3</t>
  </si>
  <si>
    <t>ACCQM 1 - NQF 0024
Weight Assessment and Counseling for Children and Adolescents - 
Population 3 - Numerator 1</t>
  </si>
  <si>
    <t>ACCQM 1 - NQF 0024
Weight Assessment and Counseling for Children and Adolescents - 
Population 3 - Numerator 2</t>
  </si>
  <si>
    <t>ACCQM 1 - NQF 0024
Weight Assessment and Counseling for Children and Adolescents - 
Population 3 - Numerator 3</t>
  </si>
  <si>
    <t>ACCQM 2 - NQF 0038
Childhood Immunization Status 
Numerator 1</t>
  </si>
  <si>
    <t>ACCQM 2 - NQF 0038
Childhood Immunization Status 
Numerator 2</t>
  </si>
  <si>
    <t>ACCQM 2 - NQF 0038
Childhood Immunization Status 
Numerator 3</t>
  </si>
  <si>
    <t>ACCQM 2 - NQF 0038
Childhood Immunization Status 
Numerator 4</t>
  </si>
  <si>
    <t>ACCQM 2 - NQF 0038
Childhood Immunization Status 
Numerator 5</t>
  </si>
  <si>
    <t>ACCQM 2 - NQF 0038
Childhood Immunization Status 
Numerator 6</t>
  </si>
  <si>
    <t>ACCQM 2 - NQF 0038
Childhood Immunization Status 
Numerator 7</t>
  </si>
  <si>
    <t>ACCQM 2 - NQF 0038
Childhood Immunization Status 
Numerator 8</t>
  </si>
  <si>
    <t>ACCQM 2 - NQF 0038
Childhood Immunization Status 
Numerator 9</t>
  </si>
  <si>
    <t>ACCQM 2 - NQF 0038
Childhood Immunization Status 
Numerator 10</t>
  </si>
  <si>
    <t>ACCQM 2 - NQF 0038
Childhood Immunization Status 
Numerator 11</t>
  </si>
  <si>
    <t>ACCQM 2 - NQF 0038
Childhood Immunization Status 
Numerator 12</t>
  </si>
  <si>
    <t>ACQM 3 - NQF 0004
Weight Assessment and Counseling for Children and Adolescents - 
Population 1 - Numerator 1</t>
  </si>
  <si>
    <t>ACQM 3 - NQF 0004
Weight Assessment and Counseling for Children and Adolescents - 
Population 1 - Numerator 2</t>
  </si>
  <si>
    <t>ACQM 3 - NQF 0004
Weight Assessment and Counseling for Children and Adolescents - 
Population 2 - Numerator 1</t>
  </si>
  <si>
    <t>ACQM 3 - NQF 0004
Weight Assessment and Counseling for Children and Adolescents - 
Population 2 - Numerator 2</t>
  </si>
  <si>
    <t>ACQM 3 - NQF 0004
Weight Assessment and Counseling for Children and Adolescents - 
Population 3 - Numerator 1</t>
  </si>
  <si>
    <t>ACQM 3 - NQF 0004
Weight Assessment and Counseling for Children and Adolescents - 
Population 3 - Numerator 2</t>
  </si>
  <si>
    <t>ACQM 7 - NQF 0027 a
Smoking and Tobacco Use Cessation, Medical assistance: 
a. Advising Smokers and Tobacco Users to Quit</t>
  </si>
  <si>
    <t>ACQM 7 - NQF 0027 b
Smoking and Tobacco Use Cessation, Medical assistance:  
b. Discussing Smoking and Tobacco Use Cessation Medications or c. Discussing Smoking and Tobacco Use Cessation Strategies</t>
  </si>
  <si>
    <t>ACQM 11 - NQF 0034 
Colorectal Cancer Screening</t>
  </si>
  <si>
    <t>ACQM 12 - NQF 0036 
Use of Appropriate Medications for Asthma
Population 1</t>
  </si>
  <si>
    <t>ACQM 12 - NQF 0036 
Use of Appropriate Medications for Asthma
Population 2</t>
  </si>
  <si>
    <t>ACQM 12 - NQF 0036 
Use of Appropriate Medications for Asthma
Population 3</t>
  </si>
  <si>
    <t>ACQM 13 - NQF 0043 
Pneumonia Vaccination Status for Older Adults</t>
  </si>
  <si>
    <t>ACQM 14 - NQF 0047
Asthma Pharmacologic Therapy</t>
  </si>
  <si>
    <t>ACQM 15 - NQF 0052 
Low Back Pain: Use of Imaging Studies</t>
  </si>
  <si>
    <t>ACQM 16 - NQF 0055 
Diabetes: Eye Exam</t>
  </si>
  <si>
    <t>ACQM 17 - NQF 0056 
Diabetes: Foot Exam</t>
  </si>
  <si>
    <t>ACQM 18 - NQF 0059 
Diabetes: Hemoglobin A1c Poor Control</t>
  </si>
  <si>
    <t>ACQM 19 - NQF 0061 
Diabetes: Blood Pressure Management</t>
  </si>
  <si>
    <t>ACQM 20 - NQF 0062 
Diabetes: Urine Screening</t>
  </si>
  <si>
    <t>ACQM 21 - NQF 0064 
Diabetes Low Density Lipoprotein (LDL)
Management and Control
Numerator 1</t>
  </si>
  <si>
    <t>ACQM 21 - NQF 0064 
Diabetes Low Density Lipoprotein (LDL)
Management and Control
Numerator 2</t>
  </si>
  <si>
    <t>ACQM 22 - NQF 0067 
Coronary Artery Disease (CAD): Oral
Antiplatelet Therapy Prescribed for Patients with CAD</t>
  </si>
  <si>
    <t>ACQM 23 - NQF 0068 
Ischemic Vascular Disease (IVD): Use of
Aspirin or Another Antithrombotic</t>
  </si>
  <si>
    <t>ACQM 24 - NQF 0070 
Coronary Artery Disease (CAD): Beta-Blocker Therapy for CAD Patients with Prior Myocardial Infarction (MI)</t>
  </si>
  <si>
    <t>ACQM 25 - NQF 0073 
Ischemic Vascular Disease (IVD): Blood
Pressure Management</t>
  </si>
  <si>
    <t>ACQM 26 - NQF 0074 
Coronary Artery Disease (CAD): Drug Therapy for Lowering LDL-Cholesterol</t>
  </si>
  <si>
    <t>ACQM 27 - NQF 0075
 Ischemic Vascular Disease (IVD): Complete Lipid Panel and LDL Control
Numerator 1</t>
  </si>
  <si>
    <t>ACQM 27 - NQF 0075
 Ischemic Vascular Disease (IVD): Complete Lipid Panel and LDL Control
Numerator 2</t>
  </si>
  <si>
    <t>ACQM 28 - NQF 0081 
Heart Failure (HF): Angiotensin- Converting Enzyme (ACE) Inhibitor or Angiotensin Receptor Blocker (ARB) Therapy for Left Ventricular Systolic Dysfunction (LVSD)</t>
  </si>
  <si>
    <t>ACQM 29 - NQF 0083 
Heart Failure (HF): Beta-Blocker Therapy for Left Ventricular Systolic Dysfunction (LVSD)</t>
  </si>
  <si>
    <t>ACQM 30 - NQF 0084 
Heart Failure (HF): Warfarin Therapy Patients with Atrial Fibrillation</t>
  </si>
  <si>
    <t>ACQM 31 - NQF 0086 
Primary Open Angle Glaucoma (POAG):
Optic Nerve Evaluation</t>
  </si>
  <si>
    <t>ACQM 32 - NQF 0088 
Diabetic Retinopathy: Documentation of
Presence or Absence of Macular Edema and Level of Severity of Retinopathy</t>
  </si>
  <si>
    <t>ACQM 33 - NQF 0089 
Diabetic Retinopathy: Communication with the Physician Managing Ongoing Diabetes Care</t>
  </si>
  <si>
    <t>ACQM 34 - NQF 0105 
Anti-depressant medication management: (a) Effective Acute Phase Treatment, (b) Effective Continuation Phase Treatment
Numerator 1</t>
  </si>
  <si>
    <t>ACQM 34 - NQF 0105 
Anti-depressant medication management: (a) Effective Acute Phase Treatment, (b) Effective Continuation Phase Treatment
Numerator 2</t>
  </si>
  <si>
    <t>ACQM 35 - NQF 0385
Oncology Colon Cancer: Chemotherapy for Stage III Colon Cancer Patients</t>
  </si>
  <si>
    <t>ACQM 36 - NQF 0387
Oncology Breast Cancer: Hormonal Therapy for Stage IC-IIIC Estrogen Receptor/Progesterone Receptor (ER/PR) Positive Breast Cancer</t>
  </si>
  <si>
    <t>ACQM 38 - NQF 0575
Diabetes: Hemoglobin A1c Control (&lt;8.0%)</t>
  </si>
  <si>
    <t>EPCMU 01 CPOE for Medication Orders (Original Measure)</t>
  </si>
  <si>
    <t>EPCMU 08 Record Vital Signs (Original Measure)</t>
  </si>
  <si>
    <t>Additional Core 
Meaningful Use Measure</t>
  </si>
  <si>
    <t>Core Clinical Quality Measures</t>
  </si>
  <si>
    <t>Alternate Core 
Clinical Quality Measures</t>
  </si>
  <si>
    <t>ACQM 37 - NQF 0389
Prostate Cancer: Avoidance of Overuse of Bone Scan for Staging Low Risk Prostate Cancer Patients</t>
  </si>
  <si>
    <t>The statistical data  average and standard deviation is representative of the aggregate measure responses to meet the threshold (yes = 100%).</t>
  </si>
  <si>
    <t>If you responded yes, then please indicate the State's revised definition in the text box below:</t>
  </si>
  <si>
    <t>The statistical data  average and standard deviation is representative of the aggregate measure responses to meet the threshold (yes = 100%)</t>
  </si>
  <si>
    <t>The statistical data average and standard deviation is representative of the aggregate measure responses to meet the threshold.</t>
  </si>
  <si>
    <t>Please note that exclusion count and percentage represents the providers who entered data for an exclusion on the measure (when applicable) that was greater than 0.</t>
  </si>
  <si>
    <t>The statistical data  average and standard deviation is representative of the aggregate measure responses to meet the threshold.</t>
  </si>
  <si>
    <t>The statistical data  average, standard deviation, lowest and highest is representative of the aggregate measure responses to meet the threshold</t>
  </si>
  <si>
    <t xml:space="preserve">Please note that exclusion count and percentage represents the providers who entered data for an exclusion on the measure (when applicable) </t>
  </si>
  <si>
    <r>
      <t xml:space="preserve">INSTRUCTIONS:  </t>
    </r>
    <r>
      <rPr>
        <i/>
        <sz val="11"/>
        <color theme="1"/>
        <rFont val="Calibri"/>
        <family val="2"/>
        <scheme val="minor"/>
      </rPr>
      <t xml:space="preserve">Provide the statistical data listed in the headings below for the aggregate measure data for each meaningful use menu measure </t>
    </r>
  </si>
  <si>
    <r>
      <t xml:space="preserve">INSTRUCTIONS: </t>
    </r>
    <r>
      <rPr>
        <i/>
        <sz val="11"/>
        <color theme="1"/>
        <rFont val="Calibri"/>
        <family val="2"/>
        <scheme val="minor"/>
      </rPr>
      <t xml:space="preserve"> Subject to §495.332, the State may propose a revised definition of meaningful use of certified EHR technology, subject to CMS prior approval,
 but only with respect to limited objectives.  Please indicate if you were approved by CMS to revise the definition.</t>
    </r>
  </si>
  <si>
    <r>
      <t xml:space="preserve">INSTRUCTIONS:  </t>
    </r>
    <r>
      <rPr>
        <sz val="11"/>
        <color theme="1"/>
        <rFont val="Calibri"/>
        <family val="2"/>
        <scheme val="minor"/>
      </rPr>
      <t xml:space="preserve">Provide the statistical data listed in the headings below for the aggregate measure data for each meaningful use core measure </t>
    </r>
  </si>
  <si>
    <r>
      <t xml:space="preserve">INSTRUCTIONS:  </t>
    </r>
    <r>
      <rPr>
        <sz val="11"/>
        <color theme="1"/>
        <rFont val="Calibri"/>
        <family val="2"/>
        <scheme val="minor"/>
      </rPr>
      <t xml:space="preserve">Provide the statistical data listed in the headings below for the aggregate measure data for each meaningful use menu measure </t>
    </r>
  </si>
  <si>
    <r>
      <t xml:space="preserve">INSTRUCTIONS:  </t>
    </r>
    <r>
      <rPr>
        <i/>
        <sz val="11"/>
        <color theme="1"/>
        <rFont val="Calibri"/>
        <family val="2"/>
        <scheme val="minor"/>
      </rPr>
      <t>Provide the statistical data listed in the headings below for the aggregate measure data for each alternate core clinical quality measure selected by 
a provider during attestation.</t>
    </r>
    <r>
      <rPr>
        <b/>
        <i/>
        <sz val="11"/>
        <color theme="1"/>
        <rFont val="Calibri"/>
        <family val="2"/>
        <scheme val="minor"/>
      </rPr>
      <t xml:space="preserve">  </t>
    </r>
  </si>
  <si>
    <r>
      <t xml:space="preserve">INSTRUCTIONS:  </t>
    </r>
    <r>
      <rPr>
        <sz val="11"/>
        <color theme="1"/>
        <rFont val="Calibri"/>
        <family val="2"/>
        <scheme val="minor"/>
      </rPr>
      <t xml:space="preserve">Provide the statistical data listed in the headings below for the aggregate measure data for each core clinical quality measure.  </t>
    </r>
    <r>
      <rPr>
        <b/>
        <sz val="11"/>
        <color theme="1"/>
        <rFont val="Calibri"/>
        <family val="2"/>
        <scheme val="minor"/>
      </rPr>
      <t xml:space="preserve"> </t>
    </r>
  </si>
  <si>
    <r>
      <t xml:space="preserve">INSTRUCTIONS:  </t>
    </r>
    <r>
      <rPr>
        <i/>
        <sz val="11"/>
        <color theme="1"/>
        <rFont val="Calibri"/>
        <family val="2"/>
        <scheme val="minor"/>
      </rPr>
      <t>Please describe in the space below a description and quantitative data on how the incentive program addressed individuals with unique needs such as children.</t>
    </r>
  </si>
  <si>
    <r>
      <t xml:space="preserve">INSTRUCTIONS:  </t>
    </r>
    <r>
      <rPr>
        <sz val="11"/>
        <color theme="1"/>
        <rFont val="Calibri"/>
        <family val="2"/>
        <scheme val="minor"/>
      </rPr>
      <t>Provide the statistical data listed in the headings below for the aggregate measure data for each alternate core clinical quality measure selected by 
a provider during attestation.  The statistical data  average and standard deviation is representative of the aggregate measure responses to meet the threshold.</t>
    </r>
  </si>
  <si>
    <r>
      <t xml:space="preserve">INSTRUCTIONS:  </t>
    </r>
    <r>
      <rPr>
        <sz val="11"/>
        <color theme="1"/>
        <rFont val="Calibri"/>
        <family val="2"/>
        <scheme val="minor"/>
      </rPr>
      <t>Please describe in the space below a description and quantitative data on how the incentive program addressed individuals with unique needs such as children.</t>
    </r>
  </si>
  <si>
    <t xml:space="preserve">INSTRUCTION SHEET -  DO NOT ENTER DATA ON THIS SHEET </t>
  </si>
  <si>
    <t xml:space="preserve">INSTRUCTION SHEET - DO NOT ENTER DATA ON THIS SHEET </t>
  </si>
  <si>
    <t>State/ Territory/ District</t>
  </si>
  <si>
    <r>
      <t xml:space="preserve"># of Deferrals </t>
    </r>
    <r>
      <rPr>
        <b/>
        <i/>
        <sz val="11"/>
        <color theme="1"/>
        <rFont val="Calibri"/>
        <family val="2"/>
        <scheme val="minor"/>
      </rPr>
      <t>= Count of providers who did not select this measure to report on</t>
    </r>
  </si>
  <si>
    <r>
      <t xml:space="preserve">Deferral % </t>
    </r>
    <r>
      <rPr>
        <b/>
        <i/>
        <sz val="11"/>
        <color theme="1"/>
        <rFont val="Calibri"/>
        <family val="2"/>
        <scheme val="minor"/>
      </rPr>
      <t xml:space="preserve">= Percentage of providers who did not select this measure to report on. To calculate, take the total number of providers who deferred this measure divided by the total number of providers who reported MU in the state. </t>
    </r>
  </si>
  <si>
    <r>
      <t xml:space="preserve">INSTRUCTIONS: </t>
    </r>
    <r>
      <rPr>
        <sz val="11"/>
        <color theme="1"/>
        <rFont val="Calibri"/>
        <family val="2"/>
        <scheme val="minor"/>
      </rPr>
      <t xml:space="preserve"> Subject to §495.332, the state may propose a revised definition of meaningful use of certified EHR technology, subject to CMS prior approval,
 but only with respect to limited objectives.  Please indicate if you were approved by CMS to revise the definition.</t>
    </r>
  </si>
  <si>
    <t>If you responded yes, then please indicate the state's revised definition in the textbox below:</t>
  </si>
  <si>
    <t>If you responded yes, then please indicate the state's revised definition in the text box below:</t>
  </si>
  <si>
    <t>The # of unduplicated providers who selected column refers to the count of unique providers who selected the measure.</t>
  </si>
  <si>
    <t>EPCMU 01A CPOE for Medication Orders (Alternate Measure)</t>
  </si>
  <si>
    <t>EPCMU 08A Record Vital Signs (Alternate Measure)</t>
  </si>
  <si>
    <t>EPCMU 01 CPOE for Medication Orders (Alternate Measure)</t>
  </si>
  <si>
    <t xml:space="preserve">EPCMU 08 Record Vital Signs </t>
  </si>
  <si>
    <t>EPMMU 05 Patient-specific Education Resources</t>
  </si>
  <si>
    <t>EPMMU 06 Medication Reconciliation</t>
  </si>
  <si>
    <t>EPMMU 07 Transition of Care Summary</t>
  </si>
  <si>
    <t>EPMMU 08 Immunization Registries Data Submission</t>
  </si>
  <si>
    <t>EPMMU 09 Syndromic     Surveillance Data Submission</t>
  </si>
  <si>
    <t>(Please enter data on next tabs: CQMs_2011_2013, CQMs 2014)</t>
  </si>
  <si>
    <t>Section 3.1:  CQMs</t>
  </si>
  <si>
    <t>Clinical Quality Measures</t>
  </si>
  <si>
    <t># of Exceptions</t>
  </si>
  <si>
    <t>Exception %</t>
  </si>
  <si>
    <t xml:space="preserve">CMS 146 - 
Appropriate Testing for Children with Pharyngitis </t>
  </si>
  <si>
    <t>CMS 137 - 
Initiation and Engagement of Alcohol and Other Drug Dependence Treatment - Stratum 1 - Numerator 1</t>
  </si>
  <si>
    <t>CMS 137 - 
Initiation and Engagement of Alcohol and Other Drug Dependence Treatment - Stratum 1 - Numerator 2</t>
  </si>
  <si>
    <t>CMS 137 - 
Initiation and Engagement of Alcohol and Other Drug Dependence Treatment - Stratum 2 - Numerator 1</t>
  </si>
  <si>
    <t>CMS 137 - 
Initiation and Engagement of Alcohol and Other Drug Dependence Treatment - Stratum 2 - Numerator 2</t>
  </si>
  <si>
    <t>CMS 137 - 
Initiation and Engagement of Alcohol and Other Drug Dependence Treatment - Stratum 3 - Numerator 1</t>
  </si>
  <si>
    <t>CMS 137 - 
Initiation and Engagement of Alcohol and Other Drug Dependence Treatment - Stratum 3 - Numerator 2</t>
  </si>
  <si>
    <t>CMS 165 - 
Controlling High Blood Pressure</t>
  </si>
  <si>
    <t>CMS 156 - 
Use of High-Risk Medications in the Elderly - Numerator 1</t>
  </si>
  <si>
    <t>CMS 156 - 
Use of High-Risk Medications in the Elderly - Numerator 2</t>
  </si>
  <si>
    <t>CMS 155 - 
Weight Assessment and Counseling for Nutrition and Physical Activity for Children and Adolescents - Stratum 1 - Numerator 1</t>
  </si>
  <si>
    <t>CMS 155 - 
Weight Assessment and Counseling for Nutrition and Physical Activity for Children and Adolescents - Stratum 1 - Numerator 2</t>
  </si>
  <si>
    <t>CMS 155 - 
Weight Assessment and Counseling for Nutrition and Physical Activity for Children and Adolescents - Stratum 1 - Numerator 3</t>
  </si>
  <si>
    <t>CMS 155 - 
Weight Assessment and Counseling for Nutrition and Physical Activity for Children and Adolescents - Stratum 2 - Numerator 1</t>
  </si>
  <si>
    <t>CMS 155 - 
Weight Assessment and Counseling for Nutrition and Physical Activity for Children and Adolescents - Stratum 2 - Numerator 2</t>
  </si>
  <si>
    <t>CMS 155 - 
Weight Assessment and Counseling for Nutrition and Physical Activity for Children and Adolescents - Stratum 2 - Numerator 3</t>
  </si>
  <si>
    <t>CMS 155 - 
Weight Assessment and Counseling for Nutrition and Physical Activity for Children and Adolescents - Stratum 3 - Numerator 1</t>
  </si>
  <si>
    <t>CMS 155 - 
Weight Assessment and Counseling for Nutrition and Physical Activity for Children and Adolescents - Stratum 3 - Numerator 2</t>
  </si>
  <si>
    <t>CMS 155 - 
Weight Assessment and Counseling for Nutrition and Physical Activity for Children and Adolescents - Stratum 3 - Numerator 3</t>
  </si>
  <si>
    <t>CMS 138 - 
Preventive Care and Screening: Tobacco Use: Screening and Cessation Intervention</t>
  </si>
  <si>
    <t>CMS 125 - 
Breast Cancer Screening</t>
  </si>
  <si>
    <t>CMS 124 - 
Cervical Cancer Screening</t>
  </si>
  <si>
    <t xml:space="preserve">CMS 153 - 
Chlamydia Screening for Women - Stratum 1 </t>
  </si>
  <si>
    <t>CMS 153 - 
Chlamydia Screening for Women - Stratum 2</t>
  </si>
  <si>
    <t>CMS 153 - 
Chlamydia Screening for Women - Stratum 3</t>
  </si>
  <si>
    <t>CMS 130 - 
Colorectal Cancer Screening</t>
  </si>
  <si>
    <t>CMS 126 - 
Use of Appropriate Medications for Asthma - Stratum 1</t>
  </si>
  <si>
    <t>CMS 126 - 
Use of Appropriate Medications for Asthma - Stratum 2</t>
  </si>
  <si>
    <t>CMS 126 - 
Use of Appropriate Medications for Asthma - Stratum 3</t>
  </si>
  <si>
    <t>CMS 126 - 
Use of Appropriate Medications for Asthma - Stratum 4</t>
  </si>
  <si>
    <t>CMS 126 - 
Use of Appropriate Medications for Asthma - Stratum 5</t>
  </si>
  <si>
    <t>CMS 117 - 
Childhood Immunization Status</t>
  </si>
  <si>
    <t>CMS 147 - 
Preventive Care and Screening: Influenza Immunization</t>
  </si>
  <si>
    <t>CMS 127 - 
Pneumonia Vaccination Status for Older Adults</t>
  </si>
  <si>
    <t xml:space="preserve">CMS 166 - 
Use of Imaging Studies for Low Back Pain </t>
  </si>
  <si>
    <t>CMS 131 - 
Diabetes: Eye Exam</t>
  </si>
  <si>
    <t>CMS 123 - 
Diabetes: Foot Exam</t>
  </si>
  <si>
    <t>CMS 122 - 
Diabetes: Hemoglobin A1c Poor Control</t>
  </si>
  <si>
    <t>CMS 148 - 
Hemoglobin A1c Test for Pediatric Patients</t>
  </si>
  <si>
    <t>CMS 134 - 
Diabetes: Urine Protein Screening</t>
  </si>
  <si>
    <t>CMS 163 - 
Diabetes: Low Density Lipoprotein (LDL) Management</t>
  </si>
  <si>
    <t>CMS 164 - 
Ischemic Vascular Disease (IVD): Use of Aspirin or Another Antithrombotic</t>
  </si>
  <si>
    <t>CMS 154 - 
Appropriate Treatment for Children with Upper Respiratory Infection (URI)</t>
  </si>
  <si>
    <t>CMS 145 - 
Coronary Artery Disease (CAD): Beta-Blocker Therapy—Prior Myocardial Infarction (MI) or Left
Ventricular Systolic Dysfunction (LVEF &lt;40%) - Population 1</t>
  </si>
  <si>
    <t>CMS 145 - 
Coronary Artery Disease (CAD): Beta-Blocker Therapy—Prior Myocardial Infarction (MI) or Left
Ventricular Systolic Dysfunction (LVEF &lt;40%) - Population 2</t>
  </si>
  <si>
    <t>CMS 135 - 
Heart Failure (HF): Angiotensin-Converting Enzyme (ACE) Inhibitor or Angiotensin Receptor Blocker
(ARB) Therapy for Left Ventricular Systolic Dysfunction (LVSD)</t>
  </si>
  <si>
    <t>CMS 144 - 
Heart Failure (HF): Beta-Blocker Therapy for Left Ventricular Systolic Dysfunction (LVSD)</t>
  </si>
  <si>
    <t>CMS 143 - 
Primary Open Angle Glaucoma (POAG): Optic Nerve Evaluation</t>
  </si>
  <si>
    <t>CMS 167 - 
Diabetic Retinopathy: Documentation of Presence or Absence of Macular Edema and Level of
Severity of Retinopathy</t>
  </si>
  <si>
    <t>CMS 142 - 
Diabetic Retinopathy: Communication with the Physician Managing Ongoing Diabetes Care</t>
  </si>
  <si>
    <t>CMS 139 - 
Falls: Screening for Future Fall Risk</t>
  </si>
  <si>
    <t>CMS 161 - 
Major Depressive Disorder (MDD): Suicide Risk Assessment</t>
  </si>
  <si>
    <t>CMS 128 - 
Anti-depressant Medication Management - Numerator 1</t>
  </si>
  <si>
    <t>CMS 128 - 
Anti-depressant Medication Management - Numerator 2</t>
  </si>
  <si>
    <t>CMS 136 - 
ADHD: Follow-Up Care for Children Prescribed Attention-Deficit/Hyperactivity Disorder (ADHD)
Medication - Population 1</t>
  </si>
  <si>
    <t>CMS 136 - 
ADHD: Follow-Up Care for Children Prescribed Attention-Deficit/Hyperactivity Disorder (ADHD)
Medication - Population 2</t>
  </si>
  <si>
    <t>CMS 169 - 
Bipolar Disorder and Major Depression: Appraisal for alcohol or chemical substance use</t>
  </si>
  <si>
    <t>CMS 157 - 
Oncology: Medical and Radiation – Pain Intensity Quantified</t>
  </si>
  <si>
    <t>CMS 141 - 
Colon Cancer: Chemotherapy for AJCC Stage III Colon Cancer Patients</t>
  </si>
  <si>
    <t>CMS 140 - 
Breast Cancer: Hormonal Therapy for Stage IC-IIIC Estrogen Receptor/Progesterone Receptor (ER/
PR) Positive Breast Cancer</t>
  </si>
  <si>
    <t>CMS 129 - 
Prostate Cancer: Avoidance of Overuse of Bone Scan for Staging Low Risk Prostate Cancer Patients</t>
  </si>
  <si>
    <t>CMS 62 - 
HIV/AIDS: Medical Visit</t>
  </si>
  <si>
    <t>CMS 52 - 
HIV/AIDS: Pneumocystis jiroveci pneumonia (PCP) Prophylaxis - Population 1</t>
  </si>
  <si>
    <t>CMS 52 - 
HIV/AIDS: Pneumocystis jiroveci pneumonia (PCP) Prophylaxis - Population 2</t>
  </si>
  <si>
    <t>CMS 52 - 
HIV/AIDS: Pneumocystis jiroveci pneumonia (PCP) Prophylaxis - Population 3</t>
  </si>
  <si>
    <t>CMS 77 - 
HIV/AIDS: RNA control for Patients with HIV</t>
  </si>
  <si>
    <t>CMS 2 - 
Preventive Care and Screening: Screening for Clinical Depression and Follow-Up Plan</t>
  </si>
  <si>
    <t>CMS 68 - 
Documentation of Current Medications in the Medical Record</t>
  </si>
  <si>
    <t>CMS 69 - 
Preventive Care and Screening: Body Mass Index (BMI) Screening and Follow-Up - Population 1</t>
  </si>
  <si>
    <t>CMS 69 - 
Preventive Care and Screening: Body Mass Index (BMI) Screening and Follow-Up - Population 2</t>
  </si>
  <si>
    <t>CMS 132 - 
Cataracts: Complications within 30 Days Following Cataract Surgery Requiring Additional Surgical
Procedures</t>
  </si>
  <si>
    <t>CMS 133 - 
Cataracts: 20/40 or Better Visual Acuity within 90 Days Following Cataract Surgery</t>
  </si>
  <si>
    <t>CMS 158 - 
Pregnant women that had HBsAg testing</t>
  </si>
  <si>
    <t>CMS 159 - 
Depression Remission at Twelve Months</t>
  </si>
  <si>
    <t>CMS 160 - 
Depression Utilization of the PHQ-9 Tool - Population 1</t>
  </si>
  <si>
    <t>CMS 160 - 
Depression Utilization of the PHQ-9 Tool - Population 2</t>
  </si>
  <si>
    <t>CMS 160 - 
Depression Utilization of the PHQ-9 Tool - Population 3</t>
  </si>
  <si>
    <t>CMS 75 - 
Children who have dental decay or cavities</t>
  </si>
  <si>
    <t>CMS 177 - 
Child and Adolescent Major Depressive Disorder: Suicide Risk Assessment</t>
  </si>
  <si>
    <t>CMS 82 - 
Maternal depression screening</t>
  </si>
  <si>
    <t>CMS 74 - 
Primary Caries Prevention Intervention as Offered by Primary Care Providers, including Dentists - Stratum 1</t>
  </si>
  <si>
    <t>CMS 74 - 
Primary Caries Prevention Intervention as Offered by Primary Care Providers, including Dentists - Stratum 2</t>
  </si>
  <si>
    <t>CMS 74 - 
Primary Caries Prevention Intervention as Offered by Primary Care Providers, including Dentists - Stratum 3</t>
  </si>
  <si>
    <t>CMS 61 - 
Preventive Care and Screening: Cholesterol – Fasting Low Density Lipoprotein (LDL-C) Test Performed - Population 1</t>
  </si>
  <si>
    <t>CMS 61 - 
Preventive Care and Screening: Cholesterol – Fasting Low Density Lipoprotein (LDL-C) Test Performed - Population 2</t>
  </si>
  <si>
    <t>CMS 61 - 
Preventive Care and Screening: Cholesterol – Fasting Low Density Lipoprotein (LDL-C) Test Performed - Population 3</t>
  </si>
  <si>
    <t>CMS 64 - 
Preventive Care and Screening: Risk-Stratified Cholesterol – Fasting Low Density Lipoprotein (LDL-C) - Population 1</t>
  </si>
  <si>
    <t>CMS 64 - 
Preventive Care and Screening: Risk-Stratified Cholesterol – Fasting Low Density Lipoprotein (LDL-C) - Population 2</t>
  </si>
  <si>
    <t>CMS 64 - 
Preventive Care and Screening: Risk-Stratified Cholesterol – Fasting Low Density Lipoprotein (LDL-C) - Population 3</t>
  </si>
  <si>
    <t>CMS 149 - 
Dementia: Cognitive Assessment</t>
  </si>
  <si>
    <t>CMS 65 - 
Hypertension: Improvement in blood pressure</t>
  </si>
  <si>
    <t>CMS 50 - 
Closing the referral loop: receipt of specialist report</t>
  </si>
  <si>
    <t>CMS 66 - 
Functional status assessment for knee replacement</t>
  </si>
  <si>
    <t>CMS 56 - 
Functional status assessment for hip replacement</t>
  </si>
  <si>
    <t>CMS 90 - 
Functional status assessment for complex chronic conditions</t>
  </si>
  <si>
    <t>CMS 179 - 
ADE Prevention and Monitoring: Warfarin Time in Therapeutic Range</t>
  </si>
  <si>
    <t>CMS 22 - 
Preventive Care and Screening: Screening for High Blood Pressure and Follow-Up Documented</t>
  </si>
  <si>
    <r>
      <rPr>
        <b/>
        <sz val="11"/>
        <color theme="1"/>
        <rFont val="Calibri"/>
        <family val="2"/>
        <scheme val="minor"/>
      </rPr>
      <t>INSTRUCTIONS:</t>
    </r>
    <r>
      <rPr>
        <sz val="11"/>
        <color theme="1"/>
        <rFont val="Calibri"/>
        <family val="2"/>
        <scheme val="minor"/>
      </rPr>
      <t xml:space="preserve">  Provide the statistical data listed in the headings below for the Aggregate Measure data for each Clinical Quality Measure selected by 
a provider during attestation.  The statistical data  Average and Standard Deviation is representative of the aggregate measure responses to meet the threshold.
Please note that Exclusion or Exception count and percentage represents the providers who entered data for an exclusion or exception on the measure (when applicable) that was greater than 0. 
The # of unduplicated providers who selected column refers to the count of unique providers who selected the measure.</t>
    </r>
  </si>
  <si>
    <t>CMS 182 - 
Ischemic Vascular Disease(IVD): Complete Lipid Panel and LDL Control - Numerator 1</t>
  </si>
  <si>
    <t>CMS 182 - 
Ischemic Vascular Disease(IVD): Complete Lipid Panel and LDL Control - Numerator 2</t>
  </si>
  <si>
    <t>(Please enter data on next tabs: MU Stage 1 2011_2012, MU Stage 1 2013, MU Stage 1 2014, and MU Stage 2)
 **Providers who used the Flexibility options for Program Year 2014 should be reported under the tab to match the  MU measures reported.  For example, if the provider selected the option to attest to the 2013 MU measures for Program Year 2014 then that provider's Measure responses should be reported on the MU Stage 1 2013 tab.</t>
  </si>
  <si>
    <r>
      <t xml:space="preserve"># of unique providers attested to the measure </t>
    </r>
    <r>
      <rPr>
        <b/>
        <i/>
        <sz val="11"/>
        <color theme="1"/>
        <rFont val="Calibri"/>
        <family val="2"/>
        <scheme val="minor"/>
      </rPr>
      <t xml:space="preserve">= includes providers that chose the measure but attested to an exclusion  </t>
    </r>
  </si>
  <si>
    <r>
      <t xml:space="preserve">Exclusion % </t>
    </r>
    <r>
      <rPr>
        <b/>
        <i/>
        <sz val="11"/>
        <color theme="1"/>
        <rFont val="Calibri"/>
        <family val="2"/>
        <scheme val="minor"/>
      </rPr>
      <t>= Percentage of providers who selected each measure as an exclusion out of the total number of providers.  Do not include deferrals.</t>
    </r>
  </si>
  <si>
    <t>Meaningful Use (MU) Aggregate Measure data for EPs</t>
  </si>
  <si>
    <t>Clinical Quality Measure (CQM) Aggregate Data for EPs</t>
  </si>
  <si>
    <r>
      <t xml:space="preserve">Standard Deviation = </t>
    </r>
    <r>
      <rPr>
        <b/>
        <i/>
        <sz val="11"/>
        <color theme="1"/>
        <rFont val="Calibri"/>
        <family val="2"/>
        <scheme val="minor"/>
      </rPr>
      <t>How much variation or "dispersion" exists from the average (mean value). Recommend using Population Standard Deviation.
   A low standard deviation indicates that the data points tend to be very close to the mean, whereas high standard deviation indicates that the data points are spread out over a large range of values. This benchmark will help SMA's in analyzing if there is a huge spread in that measure and should a targeted effort be made to improve the benchmark for the outliers or should a more widespread approach be implemented. Square Root of the variance. To determine the variance for each measure, take the mean (average) calculated and then for each number subtract the mean and square the result (the squared difference). Then determine the average of those squared differences.</t>
    </r>
  </si>
  <si>
    <r>
      <t># of unique providers attested to the measure</t>
    </r>
    <r>
      <rPr>
        <b/>
        <i/>
        <sz val="11"/>
        <color theme="1"/>
        <rFont val="Calibri"/>
        <family val="2"/>
        <scheme val="minor"/>
      </rPr>
      <t xml:space="preserve"> = includes providers that chose the measure but attested to an exclusion  </t>
    </r>
  </si>
  <si>
    <t xml:space="preserve"> Core Clinical Quality Measure Aggregate Data for EPs</t>
  </si>
  <si>
    <t xml:space="preserve"> Alternate  Clinical Quality Measure Aggregate Data for EPs</t>
  </si>
  <si>
    <t xml:space="preserve"> Additional Clinical Quality Measure Aggregate Data for EPs</t>
  </si>
  <si>
    <t>EP2CMU 01 CPOE for Medication Orders  - Measure 1</t>
  </si>
  <si>
    <t>EP2CMU 01 CPOE for Radiology Orders -  Measure 2</t>
  </si>
  <si>
    <t>EP2CMU 01 CPOE for Laboratory Orders - Measure 3</t>
  </si>
  <si>
    <t>EP2CMU 02 ePrescribing</t>
  </si>
  <si>
    <t>EP2CMU 03 Record Demographics</t>
  </si>
  <si>
    <t>EP2CMU 04 Record Vital Signs</t>
  </si>
  <si>
    <t>EP2CMU 05 Record Smoking Status</t>
  </si>
  <si>
    <t>EP2CMU 06 Clinical Decision Support – Measure 1</t>
  </si>
  <si>
    <t>EP2CMU 06 CDS – Drug Interaction Checks – Measure 2</t>
  </si>
  <si>
    <t>EP2CMU 07 Provide patients the ability to view online, download, and transmit health information – Measure 1</t>
  </si>
  <si>
    <t>EP2CMU 07 Provide patients the ability to view online, download, and transmit health information – Measure 2 - Patient Accessed the data</t>
  </si>
  <si>
    <t>EP2CMU 08 Clinical Summaries</t>
  </si>
  <si>
    <t>EP2CMU 09 Protect Electronic Health Information</t>
  </si>
  <si>
    <t>EP2CMU 10 Clinical Lab – Test Results</t>
  </si>
  <si>
    <t>EP2CMU 11 Patient Lists</t>
  </si>
  <si>
    <t>EP2CMU 12 Preventative Care</t>
  </si>
  <si>
    <t>EP2CMU 13 Patient -Specific Education Resources</t>
  </si>
  <si>
    <t>EP2CMU 14 Medication Reconciliation</t>
  </si>
  <si>
    <t>EP2CMU 15 Summary of Care – Measure 1</t>
  </si>
  <si>
    <t>EP2CMU 15 Summary of Care – Measure 2</t>
  </si>
  <si>
    <t>EP2CMU 15 Summary of Care – Measure 3</t>
  </si>
  <si>
    <t>EP2CMU 16 Immunization Registries Data Submission</t>
  </si>
  <si>
    <t>EP2CMU 17 Use Secure Electronic Messaging</t>
  </si>
  <si>
    <t>EP2MMU 01 Syndromic Surveillance Data Submission</t>
  </si>
  <si>
    <t>EP2MMU 02 Electronic Notes</t>
  </si>
  <si>
    <t>EP2MMU 03 Imaging Results</t>
  </si>
  <si>
    <t>EP2MMU 04 Family Health History</t>
  </si>
  <si>
    <t>EP2MMU 05 Report Cancer Cases</t>
  </si>
  <si>
    <t>EP2MMU 06 Report Specific Cases</t>
  </si>
  <si>
    <t>Report As Of Date</t>
  </si>
  <si>
    <t>Total Unduplicated Providers who were paid since implementation for program year 2014 MU Stage 2 Measures</t>
  </si>
  <si>
    <t>Section 1.2: Medicaid Only Provider Types and Practices</t>
  </si>
  <si>
    <t>Section 1.1: FQHC</t>
  </si>
  <si>
    <t>For AIU</t>
  </si>
  <si>
    <t>For MU</t>
  </si>
  <si>
    <t>How many unique FQHCs have been assigned a payment by at least one EP from the inception of the program until  March 31st</t>
  </si>
  <si>
    <t>XX</t>
  </si>
  <si>
    <t>Total # Providers AIU</t>
  </si>
  <si>
    <t>Total Unduplicated Providers(EPs) to ever receive payment for 2011/2012 Program year Stage 1 MU definitions</t>
  </si>
  <si>
    <t>Total Unduplicated Providers(EPs) to ever receive payment for 2013 Program year Stage 1 MU definitions</t>
  </si>
  <si>
    <t>Total Unduplicated Providers(EPs) to ever receive payment for 2014 Program year Stage 1 MU definitions</t>
  </si>
  <si>
    <t>Meaningful Use (MU) Aggregate Core Measure Data for EPs using 2011/2012 Program Year Stage 1 MU definitions</t>
  </si>
  <si>
    <t>Meaningful Use (MU) Aggregate Menu Measure Data for EPs using 2011/2012 Program Year Stage 1 MU definitions</t>
  </si>
  <si>
    <t>Meaningful Use (MU) Aggregate Core Measure Data for EPs using 2013 Program Year Stage 1 MU definitions</t>
  </si>
  <si>
    <t>Meaningful Use (MU) Aggregate Menu Measure Data for EPs using 2013 Program Year Stage 1 MU definitions</t>
  </si>
  <si>
    <t>Meaningful Use (MU) Aggregate Core Measure Data for EPs using 2014 Program Year Stage 1 MU definitions</t>
  </si>
  <si>
    <t>Meaningful Use (MU) Aggregate Menu Measure Data for EPs using 2014 Program Year Stage 1 MU definitions</t>
  </si>
  <si>
    <t>Meaningful Use (MU) Aggregate  Core Measure Data for EPs using 2014 Program Year Stage 2 MU definitions</t>
  </si>
  <si>
    <t>Meaningful Use (MU) Aggregate Menu Measure Data for EPs using 2014 Program Year Stage 2 MU definitions</t>
  </si>
  <si>
    <t>Total Unduplicated Providers(EPs) to ever receive payment for 2011-2013 CQM definitions</t>
  </si>
  <si>
    <t>Enter state or territory (prepopulates from the Cover Page)</t>
  </si>
  <si>
    <t>Enter state or territory(prepopulates from the Cover Page)</t>
  </si>
  <si>
    <t>(Please enter data on next tab: Cover Page)</t>
  </si>
  <si>
    <t>How many unique FQHCs have been assigned a payment by at least one EP from the inception of the program until  March 31st?</t>
  </si>
  <si>
    <t>Enter the total number of unique FQHC's  which have been assigned a payment by at least one EP (broken down by AIU and MU) since the inception of the state's EHR Incentive program</t>
  </si>
  <si>
    <t>Enter the total number of optometrists who have received AIU and MU payments since the inception of the state's EHR Incentive program</t>
  </si>
  <si>
    <t>Enter the total number of Children's Hospitals who have received AIU and MU payments since the inception of the state's EHR Incentive program</t>
  </si>
  <si>
    <t>Total # Providers MU</t>
  </si>
  <si>
    <t>Meaningful Use (MU) Aggregate Measure Data for EPs using 2011/2012 Program Year Stage 1 MU Definitions</t>
  </si>
  <si>
    <t>Meaningful Use (MU) Aggregate Measure Data for EPs using 2013 Program Year Stage 1 MU Definitions</t>
  </si>
  <si>
    <t>Meaningful Use (MU) Aggregate Measure Data for EPs using 2014 Program Year Stage 1 MU Definitions</t>
  </si>
  <si>
    <t>Meaningful Use (MU) Aggregate Measure Data for EPs using 2014 Program Year Stage 2 MU Definitions</t>
  </si>
  <si>
    <t>Clinical Quality Measure (CQM) Aggregate Data for EPs using the 2011-2013 CQM Definitions</t>
  </si>
  <si>
    <t>Clinical Quality Measure (CQM) Aggregate Data for EPs using the 2014 CQM Definitions</t>
  </si>
  <si>
    <t>End date used for data pulled for report- Will always be March 31 of the current year (prepopulates from the Cover Page)</t>
  </si>
  <si>
    <t>End date used for data pulled for report. Will always be March 31 of current year (prepopulates from the Cover Page)</t>
  </si>
  <si>
    <r>
      <t xml:space="preserve">Enter the total number of providers who received a MU payment </t>
    </r>
    <r>
      <rPr>
        <i/>
        <u/>
        <sz val="11"/>
        <color theme="1"/>
        <rFont val="Calibri"/>
        <family val="2"/>
        <scheme val="minor"/>
      </rPr>
      <t>since the inception of the program through March 31st of current year.</t>
    </r>
    <r>
      <rPr>
        <i/>
        <sz val="11"/>
        <color theme="1"/>
        <rFont val="Calibri"/>
        <family val="2"/>
        <scheme val="minor"/>
      </rPr>
      <t xml:space="preserve">  
- On tab 2011_2012, report number of providers paid for program years 2011 and 2012. 
- On tab 2013, report number of providers paid for program year 2013 or program year 2014 who attested to 2013 MU Measures. 
- On tab MU Stage 1 2014, report number of providers paid  for program year 2014 Stage 1 MU. 
- On tab MU Stage 2, report number of providers paid for program year 2014 Stage 2 MU. </t>
    </r>
  </si>
  <si>
    <r>
      <t xml:space="preserve">INSTRUCTIONS:  </t>
    </r>
    <r>
      <rPr>
        <i/>
        <sz val="11"/>
        <color theme="1"/>
        <rFont val="Calibri"/>
        <family val="2"/>
        <scheme val="minor"/>
      </rPr>
      <t xml:space="preserve">Provide the statistical data listed in the headings below for the aggregate measure data for each meaningful use core measure, </t>
    </r>
    <r>
      <rPr>
        <b/>
        <i/>
        <sz val="11"/>
        <color theme="1"/>
        <rFont val="Calibri"/>
        <family val="2"/>
        <scheme val="minor"/>
      </rPr>
      <t xml:space="preserve">please note
 there are separate tabs for MU data entry; one for program years 2011/2012, one for program year MU Stage 1 2013, one for  MU Stage 1 2014, and one for MU Stage 2. </t>
    </r>
    <r>
      <rPr>
        <b/>
        <i/>
        <u/>
        <sz val="11"/>
        <color theme="1"/>
        <rFont val="Calibri"/>
        <family val="2"/>
        <scheme val="minor"/>
      </rPr>
      <t>Report on MU measures paid from the inception of the state's program through March 31st of the current year.</t>
    </r>
  </si>
  <si>
    <r>
      <rPr>
        <i/>
        <u/>
        <sz val="11"/>
        <color theme="1"/>
        <rFont val="Calibri"/>
        <family val="2"/>
        <scheme val="minor"/>
      </rPr>
      <t xml:space="preserve">Enter the total number of providers since the inception of the state's EHR Incentive program who reported CQM data through March 31st of the current year.  </t>
    </r>
    <r>
      <rPr>
        <i/>
        <sz val="11"/>
        <color theme="1"/>
        <rFont val="Calibri"/>
        <family val="2"/>
        <scheme val="minor"/>
      </rPr>
      <t xml:space="preserve">On tab CQMs 2011_2013, report number of providers who reported 2011 - 2013 CQM data. On tab CQMs 2014, report number of providers who reported 2014 CQM data. </t>
    </r>
  </si>
  <si>
    <r>
      <t xml:space="preserve">INSTRUCTIONS:  </t>
    </r>
    <r>
      <rPr>
        <i/>
        <u/>
        <sz val="11"/>
        <color theme="1"/>
        <rFont val="Calibri"/>
        <family val="2"/>
        <scheme val="minor"/>
      </rPr>
      <t>Provide the statistical data listed in the headings below for the aggregate measure data for each core clinical quality measure from  
inception of the state's program through March 31st of the current year.</t>
    </r>
  </si>
  <si>
    <t>ACQM 3 - NQF 0004
Initiation and Engagement of Alcohol and Other Drug Dependence Treatment - 
Population 1 - Numerator 1</t>
  </si>
  <si>
    <t>ACQM 3 - NQF 0004
Initiation and Engagement of Alcohol and Other Drug Dependence Treatment - 
Population 1 - Numerator 2</t>
  </si>
  <si>
    <t>ACQM 3 - NQF 0004
Initiation and Engagement of Alcohol and Other Drug Dependence Treatment - 
Population 2 - Numerator 1</t>
  </si>
  <si>
    <t>ACQM 3 - NQF 0004
Initiation and Engagement of Alcohol and Other Drug Dependence Treatment - 
Population 3 - Numerator 2</t>
  </si>
  <si>
    <t>ACQM 3 - NQF 0004
Initiation and Engagement of Alcohol and Other Drug Dependence Treatment - 
Population 2 - Numerator 2</t>
  </si>
  <si>
    <t>ACQM 3 - NQF 0004
Initiation and Engagement of Alcohol and Other Drug Dependence Treatment - 
Population 3 - Numerator 1</t>
  </si>
  <si>
    <t xml:space="preserve">EPMU 01 Protect Patient Health Information </t>
  </si>
  <si>
    <t>EPMU 02 Clinical Decision Support (Measure 1; Scheduled Stage 1)</t>
  </si>
  <si>
    <t>EPMU 02 Clinical Decision Support (Measure 1; Scheduled Stage 2)</t>
  </si>
  <si>
    <t>EPMU 02 Clinical Decision Support (Measure 2; Scheduled for Stage 1 and Stage 2)</t>
  </si>
  <si>
    <t>EPMU 03 CPOE (Measure 1; Scheduled Stage 1 Original)</t>
  </si>
  <si>
    <t>EPMU 03 CPOE (Measure 2; Scheduled Stage 1 and Stage 2)</t>
  </si>
  <si>
    <t>EPMU 03 CPOE (Measure 3; Scheduled Stage 1 and Stage 2)</t>
  </si>
  <si>
    <t xml:space="preserve">EPMU 04 ePrescribing (Scheduled Stage 1) </t>
  </si>
  <si>
    <t>EPMU 04 ePrescribing (Scheduled Stage 2)</t>
  </si>
  <si>
    <t>EPMU 05 Health Information Exchange (Scheduled Stage 1 and Stage 2)</t>
  </si>
  <si>
    <t>EPMU 06 Patient Specific Education (Scheduled Stage 1 and Stage 2)</t>
  </si>
  <si>
    <t>EPMU 07 Medication Reconciliation (Scheduled Stage 1 and Stage 2)</t>
  </si>
  <si>
    <t>EPMU 08 Patient Electronic Access (Measure 1: Scheduled Stage 1 and Stage 2)</t>
  </si>
  <si>
    <t>EPMU 08 Patient Electronic Access (Measure 2; Scheduled Stage 1 and Stage 2)</t>
  </si>
  <si>
    <t xml:space="preserve">EPMU 09 Secure Electronic Messaging (Scheduled Stage 1 and Stage 2) </t>
  </si>
  <si>
    <t>EPMU 10 Public Health Reporting (Measure 1 : Immunization Registry Reporting; Scheduled Stage 1 and Stage 2)</t>
  </si>
  <si>
    <t>EPMU 10 Public Health Reporting (Measure 2: Syndromic Surveillance Reporting; Scheduled Stage 1 and Stage 2)</t>
  </si>
  <si>
    <t>EPMU 10 Public Health Reporting (Measure 3: Specialized Registry Reporting; Scheduled Stage 1 and Stage 2)</t>
  </si>
  <si>
    <t>EPMU 10 Public Health Reporting (Measure 3: Specialized Registry Reporting; Scheduled Stage 1 and Stage 2) - 2nd Registry</t>
  </si>
  <si>
    <t>Meaningful Use (MU) Aggregate Measure Data for EPs using 2016 Program Year Stage 1 MU Definitions</t>
  </si>
  <si>
    <t>Total Unduplicated Providers(EPs) to ever receive payment for 2016 Program year MU definitions</t>
  </si>
  <si>
    <t>Meaningful Use (MU) Measure Data for EPs using 2016 Program Year definitions</t>
  </si>
  <si>
    <t>EPMU 02 Clinical Decision Support (Measure 1; Scheduled Stage 1 and Stage 2)</t>
  </si>
  <si>
    <t>EPMU 03 CPOE (Measure 1; Scheduled Stage 1 and Stage 2)</t>
  </si>
  <si>
    <t xml:space="preserve">EPMU 04 ePrescribing (Scheduled Stage 1 and Stage) </t>
  </si>
  <si>
    <t>Meaningful Use (MU) Aggregate Measure Data for EPs using 2015 Program Year Stage 1 MU Definitions</t>
  </si>
  <si>
    <t>Total Unduplicated Providers(EPs) to ever receive payment for 2015 Program year MU definitions</t>
  </si>
  <si>
    <t>Meaningful Use (MU) Measure Data for EPs using 2015 Program Year definitions</t>
  </si>
  <si>
    <t>EPMU 03 CPOE (Measure 1; Scheduled Stage 1 Alternate)</t>
  </si>
  <si>
    <t>EPMU 03 CPOE (Measure 1; Scheduled Stage 2)</t>
  </si>
  <si>
    <r>
      <rPr>
        <b/>
        <sz val="11"/>
        <color theme="1"/>
        <rFont val="Calibri"/>
        <family val="2"/>
        <scheme val="minor"/>
      </rPr>
      <t xml:space="preserve">INSTRUCTIONS: </t>
    </r>
    <r>
      <rPr>
        <sz val="11"/>
        <color theme="1"/>
        <rFont val="Calibri"/>
        <family val="2"/>
        <scheme val="minor"/>
      </rPr>
      <t xml:space="preserve">Enter the total number of providers who received payment for PY 2013 Stage 1 MU definitions since the inception of the program through March 31st of the current year. </t>
    </r>
  </si>
  <si>
    <r>
      <rPr>
        <b/>
        <sz val="11"/>
        <color theme="1"/>
        <rFont val="Calibri"/>
        <family val="2"/>
        <scheme val="minor"/>
      </rPr>
      <t xml:space="preserve">INSTRUCTIONS: </t>
    </r>
    <r>
      <rPr>
        <sz val="11"/>
        <color theme="1"/>
        <rFont val="Calibri"/>
        <family val="2"/>
        <scheme val="minor"/>
      </rPr>
      <t xml:space="preserve">Enter the total number of providers who received payment for PY 2011/2012 Stage 1 MU definitions since the inception of the program through March 31st of the current year. </t>
    </r>
  </si>
  <si>
    <r>
      <rPr>
        <b/>
        <sz val="11"/>
        <color theme="1"/>
        <rFont val="Calibri"/>
        <family val="2"/>
        <scheme val="minor"/>
      </rPr>
      <t xml:space="preserve">INSTRUCTIONS: </t>
    </r>
    <r>
      <rPr>
        <sz val="11"/>
        <color theme="1"/>
        <rFont val="Calibri"/>
        <family val="2"/>
        <scheme val="minor"/>
      </rPr>
      <t xml:space="preserve">Enter the total number of providers who received payment for PY 2014 Stage 1 MU definitions since the inception of the program through March 31st of the current year. </t>
    </r>
  </si>
  <si>
    <r>
      <rPr>
        <b/>
        <sz val="11"/>
        <color theme="1"/>
        <rFont val="Calibri"/>
        <family val="2"/>
        <scheme val="minor"/>
      </rPr>
      <t xml:space="preserve">INSTRUCTIONS: </t>
    </r>
    <r>
      <rPr>
        <sz val="11"/>
        <color theme="1"/>
        <rFont val="Calibri"/>
        <family val="2"/>
        <scheme val="minor"/>
      </rPr>
      <t xml:space="preserve">Enter the total number of providers who received payment for PY 2014 Stage 2 MU definitions since the inception of the program through March 31st of the current year. </t>
    </r>
  </si>
  <si>
    <r>
      <rPr>
        <b/>
        <sz val="11"/>
        <color theme="1"/>
        <rFont val="Calibri"/>
        <family val="2"/>
        <scheme val="minor"/>
      </rPr>
      <t xml:space="preserve">INSTRUCTIONS: </t>
    </r>
    <r>
      <rPr>
        <sz val="11"/>
        <color theme="1"/>
        <rFont val="Calibri"/>
        <family val="2"/>
        <scheme val="minor"/>
      </rPr>
      <t xml:space="preserve">Enter the total number of providers who received payment for PY 2015 MU definitions since the inception of the program through March 31st of the current year. </t>
    </r>
  </si>
  <si>
    <r>
      <rPr>
        <b/>
        <sz val="11"/>
        <color theme="1"/>
        <rFont val="Calibri"/>
        <family val="2"/>
        <scheme val="minor"/>
      </rPr>
      <t xml:space="preserve">INSTRUCTIONS: </t>
    </r>
    <r>
      <rPr>
        <sz val="11"/>
        <color theme="1"/>
        <rFont val="Calibri"/>
        <family val="2"/>
        <scheme val="minor"/>
      </rPr>
      <t xml:space="preserve">Enter the total number of providers who received payment for PY 2016 MU definitions since the inception of the program through March 31st of the current year. </t>
    </r>
  </si>
  <si>
    <r>
      <rPr>
        <b/>
        <sz val="11"/>
        <color theme="1"/>
        <rFont val="Calibri"/>
        <family val="2"/>
        <scheme val="minor"/>
      </rPr>
      <t xml:space="preserve">INSTRUCTIONS: </t>
    </r>
    <r>
      <rPr>
        <sz val="11"/>
        <color theme="1"/>
        <rFont val="Calibri"/>
        <family val="2"/>
        <scheme val="minor"/>
      </rPr>
      <t xml:space="preserve">Enter the total number of providers who received payment for 2011-2013 CQM definitions since the inception of the program through March 31st of the current year. </t>
    </r>
  </si>
  <si>
    <r>
      <rPr>
        <b/>
        <sz val="11"/>
        <color theme="1"/>
        <rFont val="Calibri"/>
        <family val="2"/>
        <scheme val="minor"/>
      </rPr>
      <t xml:space="preserve">INSTRUCTIONS: </t>
    </r>
    <r>
      <rPr>
        <sz val="11"/>
        <color theme="1"/>
        <rFont val="Calibri"/>
        <family val="2"/>
        <scheme val="minor"/>
      </rPr>
      <t xml:space="preserve">Enter the total number of providers who received payment for 2014 CQM definitions since the inception of the program through March 31st of the current year. </t>
    </r>
  </si>
  <si>
    <t>VT</t>
  </si>
  <si>
    <t>EPCMU 10 Clinical Decision Support Rule</t>
  </si>
  <si>
    <t>EPCMU 11 Electronic Copy of Health Information</t>
  </si>
  <si>
    <t>EPCMU 12 Clinical Summaries</t>
  </si>
  <si>
    <t>EPCMU 11 Provide patients the ability to view online, download, and transmit health information</t>
  </si>
  <si>
    <t>EPCMU 13 Protect Electronic Health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</si>
</sst>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7" x14ac:knownFonts="1">
    <font>
      <sz val="11"/>
      <color theme="1"/>
      <name val="Calibri"/>
      <family val="2"/>
      <scheme val="minor"/>
    </font>
    <font>
      <b/>
      <sz val="11"/>
      <color theme="1"/>
      <name val="Calibri"/>
      <family val="2"/>
      <scheme val="minor"/>
    </font>
    <font>
      <b/>
      <sz val="10"/>
      <name val="Arial"/>
      <family val="2"/>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sz val="20"/>
      <color theme="1"/>
      <name val="Calibri"/>
      <family val="2"/>
      <scheme val="minor"/>
    </font>
    <font>
      <b/>
      <sz val="11"/>
      <name val="Calibri"/>
      <family val="2"/>
    </font>
    <font>
      <b/>
      <sz val="20"/>
      <color theme="1"/>
      <name val="Calibri"/>
      <family val="2"/>
      <scheme val="minor"/>
    </font>
    <font>
      <i/>
      <u/>
      <sz val="11"/>
      <color theme="1"/>
      <name val="Calibri"/>
      <family val="2"/>
      <scheme val="minor"/>
    </font>
    <font>
      <b/>
      <i/>
      <u/>
      <sz val="11"/>
      <color theme="1"/>
      <name val="Calibri"/>
      <family val="2"/>
      <scheme val="minor"/>
    </font>
    <font>
      <b/>
      <sz val="11"/>
      <color theme="0"/>
      <name val="Calibri"/>
      <family val="2"/>
      <scheme val="minor"/>
    </font>
    <font>
      <b/>
      <i/>
      <sz val="11"/>
      <color theme="0"/>
      <name val="Calibri"/>
      <family val="2"/>
      <scheme val="minor"/>
    </font>
    <font>
      <sz val="11"/>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376291"/>
        <bgColor indexed="64"/>
      </patternFill>
    </fill>
    <fill>
      <patternFill patternType="solid">
        <fgColor rgb="FF80808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6" fillId="0" borderId="0" applyFont="0" applyFill="0" applyBorder="0" applyAlignment="0" applyProtection="0"/>
  </cellStyleXfs>
  <cellXfs count="201">
    <xf numFmtId="0" fontId="0" fillId="0" borderId="0" xfId="0"/>
    <xf numFmtId="0" fontId="0" fillId="0" borderId="1" xfId="0" applyBorder="1"/>
    <xf numFmtId="0" fontId="1" fillId="2" borderId="1" xfId="0" applyFont="1" applyFill="1" applyBorder="1"/>
    <xf numFmtId="0" fontId="1" fillId="0" borderId="0" xfId="0" applyFont="1"/>
    <xf numFmtId="0" fontId="1" fillId="2" borderId="1" xfId="0" applyFont="1" applyFill="1" applyBorder="1" applyAlignment="1">
      <alignment wrapText="1"/>
    </xf>
    <xf numFmtId="0" fontId="0" fillId="0" borderId="0" xfId="0" applyBorder="1"/>
    <xf numFmtId="0" fontId="0" fillId="0" borderId="2" xfId="0" applyBorder="1"/>
    <xf numFmtId="0" fontId="0" fillId="0" borderId="5" xfId="0" applyBorder="1"/>
    <xf numFmtId="0" fontId="0" fillId="0" borderId="6" xfId="0" applyBorder="1"/>
    <xf numFmtId="0" fontId="1" fillId="0" borderId="6" xfId="0" applyFont="1" applyFill="1" applyBorder="1"/>
    <xf numFmtId="0" fontId="2" fillId="0" borderId="0" xfId="0" applyFont="1" applyAlignment="1">
      <alignment wrapText="1"/>
    </xf>
    <xf numFmtId="0" fontId="2" fillId="0" borderId="1" xfId="0" applyFont="1" applyBorder="1" applyAlignment="1">
      <alignment wrapText="1"/>
    </xf>
    <xf numFmtId="0" fontId="3" fillId="0" borderId="0" xfId="0" applyFont="1"/>
    <xf numFmtId="0" fontId="5" fillId="0" borderId="0" xfId="0" applyFont="1"/>
    <xf numFmtId="0" fontId="6" fillId="0" borderId="0" xfId="0" applyFont="1"/>
    <xf numFmtId="0" fontId="1" fillId="2" borderId="10" xfId="0" applyFont="1" applyFill="1" applyBorder="1"/>
    <xf numFmtId="49" fontId="1" fillId="0" borderId="0" xfId="0" applyNumberFormat="1" applyFont="1" applyAlignment="1"/>
    <xf numFmtId="0" fontId="0" fillId="0" borderId="0" xfId="0" applyAlignment="1"/>
    <xf numFmtId="0" fontId="0" fillId="0" borderId="0" xfId="0" applyFill="1"/>
    <xf numFmtId="49" fontId="1" fillId="0" borderId="0" xfId="0" applyNumberFormat="1" applyFont="1" applyAlignment="1"/>
    <xf numFmtId="0" fontId="0" fillId="0" borderId="0" xfId="0" applyAlignment="1"/>
    <xf numFmtId="0" fontId="1" fillId="0" borderId="6" xfId="0" applyFont="1" applyBorder="1"/>
    <xf numFmtId="0" fontId="1" fillId="0" borderId="0" xfId="0" applyFont="1" applyBorder="1"/>
    <xf numFmtId="0" fontId="0" fillId="0" borderId="0" xfId="0" applyAlignment="1"/>
    <xf numFmtId="0" fontId="7" fillId="2" borderId="1" xfId="0" applyFont="1" applyFill="1" applyBorder="1"/>
    <xf numFmtId="0" fontId="1" fillId="2" borderId="11" xfId="0" applyFont="1" applyFill="1" applyBorder="1" applyAlignment="1">
      <alignment wrapText="1"/>
    </xf>
    <xf numFmtId="0" fontId="1" fillId="2" borderId="11" xfId="0" applyFont="1" applyFill="1" applyBorder="1"/>
    <xf numFmtId="0" fontId="1" fillId="0" borderId="0" xfId="0" applyFont="1"/>
    <xf numFmtId="0" fontId="0" fillId="0" borderId="0" xfId="0" applyAlignment="1"/>
    <xf numFmtId="0" fontId="1" fillId="2" borderId="13" xfId="0" applyFont="1" applyFill="1" applyBorder="1" applyAlignment="1">
      <alignment wrapText="1"/>
    </xf>
    <xf numFmtId="0" fontId="1" fillId="2" borderId="12" xfId="0" applyFont="1" applyFill="1" applyBorder="1" applyAlignment="1">
      <alignment wrapText="1"/>
    </xf>
    <xf numFmtId="0" fontId="1" fillId="2" borderId="7" xfId="0" applyFont="1" applyFill="1" applyBorder="1"/>
    <xf numFmtId="0" fontId="8" fillId="3" borderId="1" xfId="0" applyFont="1" applyFill="1" applyBorder="1" applyAlignment="1">
      <alignment wrapText="1"/>
    </xf>
    <xf numFmtId="0" fontId="9" fillId="3" borderId="5" xfId="0" applyFont="1" applyFill="1" applyBorder="1"/>
    <xf numFmtId="0" fontId="9" fillId="3" borderId="2" xfId="0" applyFont="1" applyFill="1" applyBorder="1"/>
    <xf numFmtId="0" fontId="0" fillId="3" borderId="2" xfId="0" applyFill="1" applyBorder="1"/>
    <xf numFmtId="0" fontId="1" fillId="3" borderId="11" xfId="0" applyFont="1" applyFill="1" applyBorder="1" applyAlignment="1">
      <alignment vertical="top" wrapText="1"/>
    </xf>
    <xf numFmtId="0" fontId="1" fillId="3" borderId="1" xfId="0" applyFont="1" applyFill="1" applyBorder="1" applyAlignment="1">
      <alignment wrapText="1"/>
    </xf>
    <xf numFmtId="0" fontId="1" fillId="3" borderId="1" xfId="0" applyFont="1" applyFill="1" applyBorder="1" applyAlignment="1">
      <alignment vertical="top" wrapText="1"/>
    </xf>
    <xf numFmtId="0" fontId="1" fillId="3" borderId="11" xfId="0" applyFont="1" applyFill="1" applyBorder="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alignment wrapText="1"/>
    </xf>
    <xf numFmtId="0" fontId="0" fillId="0" borderId="0" xfId="0" applyAlignment="1"/>
    <xf numFmtId="0" fontId="0" fillId="0" borderId="0" xfId="0" applyFont="1" applyAlignment="1"/>
    <xf numFmtId="0" fontId="6" fillId="0" borderId="0" xfId="0" applyFont="1" applyAlignment="1"/>
    <xf numFmtId="0" fontId="0" fillId="4" borderId="1" xfId="0" applyFill="1" applyBorder="1"/>
    <xf numFmtId="0" fontId="3" fillId="0" borderId="0" xfId="0" applyFont="1" applyBorder="1" applyAlignment="1"/>
    <xf numFmtId="0" fontId="1" fillId="0" borderId="1" xfId="0" applyFont="1" applyFill="1" applyBorder="1"/>
    <xf numFmtId="0" fontId="1" fillId="0" borderId="1" xfId="0" applyFont="1" applyFill="1" applyBorder="1" applyAlignment="1">
      <alignment wrapText="1"/>
    </xf>
    <xf numFmtId="0" fontId="1" fillId="0" borderId="11" xfId="0" applyFont="1" applyFill="1" applyBorder="1" applyAlignment="1">
      <alignment wrapText="1"/>
    </xf>
    <xf numFmtId="0" fontId="0" fillId="2" borderId="1" xfId="0" applyFill="1" applyBorder="1"/>
    <xf numFmtId="0" fontId="4" fillId="0" borderId="0" xfId="0" applyFont="1" applyAlignment="1">
      <alignment horizontal="center" vertical="center"/>
    </xf>
    <xf numFmtId="0" fontId="0" fillId="0" borderId="0" xfId="0" applyFill="1" applyBorder="1"/>
    <xf numFmtId="0" fontId="8" fillId="0" borderId="0" xfId="0" applyFont="1" applyFill="1" applyBorder="1" applyAlignment="1">
      <alignment wrapText="1"/>
    </xf>
    <xf numFmtId="0" fontId="10" fillId="2" borderId="1" xfId="0" applyFont="1" applyFill="1" applyBorder="1" applyAlignment="1">
      <alignment wrapText="1"/>
    </xf>
    <xf numFmtId="0" fontId="1" fillId="0" borderId="0" xfId="0" applyFont="1" applyBorder="1"/>
    <xf numFmtId="0" fontId="1" fillId="0" borderId="0" xfId="0" applyFont="1" applyFill="1" applyBorder="1"/>
    <xf numFmtId="0" fontId="0" fillId="0" borderId="0" xfId="0" applyFill="1" applyBorder="1" applyAlignment="1"/>
    <xf numFmtId="0" fontId="2" fillId="4" borderId="1" xfId="0" applyFont="1" applyFill="1" applyBorder="1" applyAlignment="1">
      <alignment wrapText="1"/>
    </xf>
    <xf numFmtId="0" fontId="1" fillId="4" borderId="10" xfId="0" applyFont="1" applyFill="1" applyBorder="1"/>
    <xf numFmtId="0" fontId="8" fillId="3" borderId="7" xfId="0" applyFont="1" applyFill="1" applyBorder="1" applyAlignment="1"/>
    <xf numFmtId="0" fontId="0" fillId="0" borderId="0" xfId="0" applyAlignment="1">
      <alignment wrapText="1"/>
    </xf>
    <xf numFmtId="0" fontId="0" fillId="3" borderId="8" xfId="0" applyFont="1" applyFill="1" applyBorder="1" applyAlignment="1"/>
    <xf numFmtId="0" fontId="1" fillId="5" borderId="2" xfId="0" applyFont="1" applyFill="1" applyBorder="1" applyAlignment="1"/>
    <xf numFmtId="0" fontId="1" fillId="5" borderId="5" xfId="0" applyFont="1" applyFill="1" applyBorder="1" applyAlignment="1"/>
    <xf numFmtId="0" fontId="1" fillId="5" borderId="3" xfId="0" applyFont="1" applyFill="1" applyBorder="1" applyAlignment="1"/>
    <xf numFmtId="0" fontId="0" fillId="5" borderId="6" xfId="0" applyFont="1" applyFill="1" applyBorder="1" applyAlignment="1"/>
    <xf numFmtId="0" fontId="0" fillId="5" borderId="0" xfId="0" applyFont="1" applyFill="1" applyBorder="1" applyAlignment="1"/>
    <xf numFmtId="0" fontId="0" fillId="5" borderId="4" xfId="0" applyFont="1" applyFill="1" applyBorder="1" applyAlignment="1"/>
    <xf numFmtId="0" fontId="0" fillId="5" borderId="7" xfId="0" applyFont="1" applyFill="1" applyBorder="1" applyAlignment="1"/>
    <xf numFmtId="0" fontId="0" fillId="5" borderId="8" xfId="0" applyFont="1" applyFill="1" applyBorder="1" applyAlignment="1"/>
    <xf numFmtId="0" fontId="0" fillId="5" borderId="9" xfId="0" applyFont="1" applyFill="1" applyBorder="1" applyAlignment="1"/>
    <xf numFmtId="0" fontId="0" fillId="3" borderId="3" xfId="0" applyFont="1" applyFill="1" applyBorder="1"/>
    <xf numFmtId="0" fontId="0" fillId="3" borderId="4" xfId="0" applyFont="1" applyFill="1" applyBorder="1"/>
    <xf numFmtId="0" fontId="0" fillId="3" borderId="9" xfId="0" applyFont="1" applyFill="1" applyBorder="1" applyAlignment="1"/>
    <xf numFmtId="0" fontId="11" fillId="3" borderId="0" xfId="0" applyFont="1" applyFill="1" applyBorder="1" applyAlignment="1">
      <alignment horizontal="left"/>
    </xf>
    <xf numFmtId="0" fontId="0" fillId="0" borderId="2" xfId="0" applyFill="1" applyBorder="1"/>
    <xf numFmtId="0" fontId="9" fillId="3" borderId="0" xfId="0" applyFont="1" applyFill="1" applyBorder="1"/>
    <xf numFmtId="0" fontId="0" fillId="3" borderId="0" xfId="0" applyFill="1" applyBorder="1"/>
    <xf numFmtId="0" fontId="0" fillId="3" borderId="6" xfId="0" applyFont="1" applyFill="1" applyBorder="1"/>
    <xf numFmtId="0" fontId="0" fillId="3" borderId="0" xfId="0" applyFont="1" applyFill="1" applyBorder="1" applyAlignment="1">
      <alignment horizontal="left"/>
    </xf>
    <xf numFmtId="0" fontId="9" fillId="3" borderId="0" xfId="0" applyFont="1" applyFill="1" applyBorder="1" applyAlignment="1">
      <alignment horizontal="left"/>
    </xf>
    <xf numFmtId="0" fontId="4" fillId="0" borderId="0" xfId="0" applyFont="1" applyAlignment="1">
      <alignment horizontal="center" vertical="center"/>
    </xf>
    <xf numFmtId="0" fontId="0" fillId="0" borderId="0" xfId="0" applyFont="1" applyFill="1" applyBorder="1" applyAlignment="1">
      <alignment horizontal="left" vertical="top" wrapText="1"/>
    </xf>
    <xf numFmtId="0" fontId="0" fillId="0" borderId="1" xfId="0" applyFill="1" applyBorder="1"/>
    <xf numFmtId="0" fontId="1" fillId="0" borderId="10" xfId="0" applyFont="1" applyFill="1" applyBorder="1"/>
    <xf numFmtId="0" fontId="1" fillId="4" borderId="1" xfId="0" applyFont="1" applyFill="1" applyBorder="1" applyAlignment="1">
      <alignment wrapText="1"/>
    </xf>
    <xf numFmtId="0" fontId="1" fillId="4" borderId="11" xfId="0" applyFont="1" applyFill="1" applyBorder="1" applyAlignment="1">
      <alignment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5" fillId="0" borderId="0" xfId="0" applyFont="1" applyFill="1"/>
    <xf numFmtId="164" fontId="0" fillId="0" borderId="1" xfId="0" applyNumberFormat="1" applyBorder="1"/>
    <xf numFmtId="165" fontId="0" fillId="0" borderId="1" xfId="0" applyNumberFormat="1" applyBorder="1"/>
    <xf numFmtId="0" fontId="0" fillId="0" borderId="1" xfId="0" applyBorder="1" applyAlignment="1">
      <alignment horizontal="right"/>
    </xf>
    <xf numFmtId="164" fontId="0" fillId="0" borderId="0" xfId="0" applyNumberFormat="1" applyBorder="1"/>
    <xf numFmtId="49" fontId="0" fillId="0" borderId="1" xfId="0" applyNumberFormat="1" applyBorder="1" applyAlignment="1">
      <alignment horizontal="right"/>
    </xf>
    <xf numFmtId="0" fontId="7" fillId="2" borderId="1" xfId="0" applyFont="1" applyFill="1" applyBorder="1" applyAlignment="1">
      <alignment horizontal="right"/>
    </xf>
    <xf numFmtId="0" fontId="7" fillId="2" borderId="10" xfId="0" applyFont="1" applyFill="1" applyBorder="1" applyAlignment="1">
      <alignment wrapText="1"/>
    </xf>
    <xf numFmtId="0" fontId="14" fillId="7" borderId="11" xfId="0" applyFont="1" applyFill="1" applyBorder="1" applyAlignment="1">
      <alignment wrapText="1"/>
    </xf>
    <xf numFmtId="0" fontId="14" fillId="7" borderId="11" xfId="0" applyFont="1" applyFill="1" applyBorder="1"/>
    <xf numFmtId="0" fontId="14" fillId="7" borderId="1" xfId="0" applyFont="1" applyFill="1" applyBorder="1" applyAlignment="1">
      <alignment wrapText="1"/>
    </xf>
    <xf numFmtId="0" fontId="0" fillId="8" borderId="1" xfId="0" applyFill="1" applyBorder="1"/>
    <xf numFmtId="0" fontId="14" fillId="7" borderId="1" xfId="0" applyFont="1" applyFill="1" applyBorder="1" applyAlignment="1">
      <alignment vertical="top" wrapText="1"/>
    </xf>
    <xf numFmtId="9" fontId="0" fillId="0" borderId="1" xfId="1" applyFont="1" applyBorder="1"/>
    <xf numFmtId="9" fontId="0" fillId="0" borderId="1" xfId="1" applyFont="1" applyFill="1" applyBorder="1"/>
    <xf numFmtId="0" fontId="6" fillId="0" borderId="1" xfId="0" applyFont="1" applyBorder="1" applyAlignment="1">
      <alignment horizontal="right"/>
    </xf>
    <xf numFmtId="0" fontId="6" fillId="0" borderId="1" xfId="0" applyFont="1" applyBorder="1"/>
    <xf numFmtId="9" fontId="1" fillId="2" borderId="11" xfId="1" applyFont="1" applyFill="1" applyBorder="1"/>
    <xf numFmtId="9" fontId="0" fillId="4" borderId="1" xfId="1" applyFont="1" applyFill="1" applyBorder="1"/>
    <xf numFmtId="9" fontId="2" fillId="0" borderId="1" xfId="1" applyFont="1" applyBorder="1" applyAlignment="1">
      <alignment wrapText="1"/>
    </xf>
    <xf numFmtId="9" fontId="1" fillId="0" borderId="1" xfId="1" applyFont="1" applyFill="1" applyBorder="1"/>
    <xf numFmtId="9" fontId="1" fillId="0" borderId="1" xfId="1" applyFont="1" applyFill="1" applyBorder="1" applyAlignment="1">
      <alignment wrapText="1"/>
    </xf>
    <xf numFmtId="9" fontId="1" fillId="0" borderId="10" xfId="1" applyFont="1" applyFill="1" applyBorder="1"/>
    <xf numFmtId="9" fontId="1" fillId="4" borderId="10" xfId="1" applyFont="1" applyFill="1" applyBorder="1"/>
    <xf numFmtId="9" fontId="2" fillId="4" borderId="1" xfId="1" applyFont="1" applyFill="1" applyBorder="1" applyAlignment="1">
      <alignment wrapText="1"/>
    </xf>
    <xf numFmtId="0" fontId="8" fillId="3" borderId="1" xfId="0" applyFont="1" applyFill="1" applyBorder="1" applyAlignment="1">
      <alignment horizontal="left" wrapText="1"/>
    </xf>
    <xf numFmtId="0" fontId="0" fillId="3" borderId="0" xfId="0" applyFont="1" applyFill="1" applyBorder="1" applyAlignment="1">
      <alignment horizontal="left" vertical="top" wrapText="1"/>
    </xf>
    <xf numFmtId="0" fontId="8" fillId="3" borderId="1" xfId="0" applyFont="1" applyFill="1" applyBorder="1" applyAlignment="1">
      <alignment horizontal="left" vertical="top" wrapText="1"/>
    </xf>
    <xf numFmtId="0" fontId="7" fillId="2" borderId="12" xfId="0" applyFont="1" applyFill="1" applyBorder="1" applyAlignment="1">
      <alignment horizontal="left" wrapText="1"/>
    </xf>
    <xf numFmtId="0" fontId="7" fillId="2" borderId="13" xfId="0" applyFont="1" applyFill="1" applyBorder="1" applyAlignment="1">
      <alignment horizontal="left" wrapText="1"/>
    </xf>
    <xf numFmtId="0" fontId="4" fillId="0" borderId="0" xfId="0" applyFont="1" applyAlignment="1">
      <alignment horizontal="center"/>
    </xf>
    <xf numFmtId="0" fontId="7" fillId="3" borderId="5" xfId="0" applyFont="1" applyFill="1" applyBorder="1" applyAlignment="1">
      <alignment wrapText="1"/>
    </xf>
    <xf numFmtId="0" fontId="7" fillId="3" borderId="2" xfId="0" applyFont="1" applyFill="1" applyBorder="1" applyAlignment="1">
      <alignment wrapText="1"/>
    </xf>
    <xf numFmtId="0" fontId="7" fillId="3" borderId="3" xfId="0" applyFont="1" applyFill="1" applyBorder="1" applyAlignment="1">
      <alignment wrapText="1"/>
    </xf>
    <xf numFmtId="0" fontId="8" fillId="3" borderId="6" xfId="0" applyFont="1" applyFill="1" applyBorder="1" applyAlignment="1"/>
    <xf numFmtId="0" fontId="8" fillId="3" borderId="0" xfId="0" applyFont="1" applyFill="1" applyBorder="1" applyAlignment="1"/>
    <xf numFmtId="0" fontId="8" fillId="3" borderId="4" xfId="0" applyFont="1" applyFill="1" applyBorder="1" applyAlignment="1"/>
    <xf numFmtId="0" fontId="3" fillId="0" borderId="0" xfId="0" applyFont="1" applyBorder="1" applyAlignment="1">
      <alignment horizontal="center"/>
    </xf>
    <xf numFmtId="0" fontId="8" fillId="3" borderId="7" xfId="0" applyFont="1" applyFill="1" applyBorder="1" applyAlignment="1"/>
    <xf numFmtId="0" fontId="8" fillId="3" borderId="8" xfId="0" applyFont="1" applyFill="1" applyBorder="1" applyAlignment="1"/>
    <xf numFmtId="0" fontId="8" fillId="3" borderId="9" xfId="0" applyFont="1" applyFill="1" applyBorder="1" applyAlignment="1"/>
    <xf numFmtId="0" fontId="7" fillId="3" borderId="10" xfId="0" applyFont="1" applyFill="1" applyBorder="1" applyAlignment="1">
      <alignment wrapText="1"/>
    </xf>
    <xf numFmtId="0" fontId="7" fillId="3" borderId="12" xfId="0" applyFont="1" applyFill="1" applyBorder="1"/>
    <xf numFmtId="0" fontId="7" fillId="3" borderId="13" xfId="0" applyFont="1" applyFill="1" applyBorder="1"/>
    <xf numFmtId="0" fontId="1" fillId="2" borderId="10" xfId="0" applyFont="1" applyFill="1" applyBorder="1"/>
    <xf numFmtId="0" fontId="1" fillId="2" borderId="12" xfId="0" applyFont="1" applyFill="1" applyBorder="1"/>
    <xf numFmtId="0" fontId="1" fillId="2" borderId="13" xfId="0" applyFont="1" applyFill="1" applyBorder="1"/>
    <xf numFmtId="0" fontId="7" fillId="3" borderId="5" xfId="0" applyFont="1" applyFill="1" applyBorder="1"/>
    <xf numFmtId="0" fontId="7" fillId="3" borderId="2" xfId="0" applyFont="1" applyFill="1" applyBorder="1"/>
    <xf numFmtId="0" fontId="7" fillId="3" borderId="3" xfId="0" applyFont="1" applyFill="1" applyBorder="1"/>
    <xf numFmtId="0" fontId="3" fillId="0" borderId="8" xfId="0" applyFont="1" applyBorder="1" applyAlignment="1">
      <alignment horizontal="center"/>
    </xf>
    <xf numFmtId="0" fontId="4" fillId="6" borderId="0" xfId="0" applyFont="1" applyFill="1" applyAlignment="1">
      <alignment horizontal="center" vertical="center"/>
    </xf>
    <xf numFmtId="0" fontId="1" fillId="5" borderId="10" xfId="0" applyFont="1" applyFill="1" applyBorder="1" applyAlignment="1">
      <alignment wrapText="1"/>
    </xf>
    <xf numFmtId="0" fontId="1" fillId="5" borderId="12" xfId="0" applyFont="1" applyFill="1" applyBorder="1"/>
    <xf numFmtId="0" fontId="1" fillId="5" borderId="13" xfId="0" applyFont="1" applyFill="1" applyBorder="1"/>
    <xf numFmtId="0" fontId="0" fillId="5" borderId="7" xfId="0" applyFill="1" applyBorder="1" applyAlignment="1"/>
    <xf numFmtId="0" fontId="0" fillId="5" borderId="8" xfId="0" applyFill="1" applyBorder="1" applyAlignment="1"/>
    <xf numFmtId="0" fontId="0" fillId="5" borderId="9" xfId="0" applyFill="1" applyBorder="1" applyAlignment="1"/>
    <xf numFmtId="0" fontId="0" fillId="5" borderId="6" xfId="0" applyFill="1" applyBorder="1" applyAlignment="1"/>
    <xf numFmtId="0" fontId="0" fillId="5" borderId="0" xfId="0" applyFill="1" applyBorder="1" applyAlignment="1"/>
    <xf numFmtId="0" fontId="0" fillId="5" borderId="4" xfId="0" applyFill="1" applyBorder="1" applyAlignment="1"/>
    <xf numFmtId="0" fontId="1" fillId="5" borderId="5" xfId="0" applyFont="1" applyFill="1" applyBorder="1"/>
    <xf numFmtId="0" fontId="1" fillId="5" borderId="2" xfId="0" applyFont="1" applyFill="1" applyBorder="1"/>
    <xf numFmtId="0" fontId="1" fillId="5" borderId="3" xfId="0" applyFont="1" applyFill="1" applyBorder="1"/>
    <xf numFmtId="0" fontId="0" fillId="6" borderId="10" xfId="0" applyFill="1" applyBorder="1" applyAlignment="1">
      <alignment wrapText="1"/>
    </xf>
    <xf numFmtId="0" fontId="0" fillId="6" borderId="12" xfId="0" applyFill="1" applyBorder="1" applyAlignment="1">
      <alignment wrapText="1"/>
    </xf>
    <xf numFmtId="0" fontId="0" fillId="6" borderId="13" xfId="0" applyFill="1" applyBorder="1" applyAlignment="1">
      <alignment wrapText="1"/>
    </xf>
    <xf numFmtId="0" fontId="0" fillId="5" borderId="6" xfId="0" applyFont="1" applyFill="1" applyBorder="1" applyAlignment="1"/>
    <xf numFmtId="0" fontId="0" fillId="5" borderId="0" xfId="0" applyFont="1" applyFill="1" applyBorder="1" applyAlignment="1"/>
    <xf numFmtId="0" fontId="0" fillId="5" borderId="4" xfId="0" applyFont="1" applyFill="1" applyBorder="1" applyAlignment="1"/>
    <xf numFmtId="0" fontId="0" fillId="5" borderId="7" xfId="0" applyFont="1" applyFill="1" applyBorder="1" applyAlignment="1"/>
    <xf numFmtId="0" fontId="0" fillId="5" borderId="8" xfId="0" applyFont="1" applyFill="1" applyBorder="1" applyAlignment="1"/>
    <xf numFmtId="0" fontId="0" fillId="5" borderId="9" xfId="0" applyFont="1" applyFill="1" applyBorder="1" applyAlignment="1"/>
    <xf numFmtId="0" fontId="15" fillId="7" borderId="12" xfId="0" applyFont="1" applyFill="1" applyBorder="1" applyAlignment="1">
      <alignment horizontal="left" wrapText="1"/>
    </xf>
    <xf numFmtId="0" fontId="7" fillId="7" borderId="12" xfId="0" applyFont="1" applyFill="1" applyBorder="1" applyAlignment="1">
      <alignment horizontal="left" wrapText="1"/>
    </xf>
    <xf numFmtId="0" fontId="7" fillId="7" borderId="13" xfId="0" applyFont="1" applyFill="1" applyBorder="1" applyAlignment="1">
      <alignment horizontal="left" wrapText="1"/>
    </xf>
    <xf numFmtId="0" fontId="8" fillId="3" borderId="12" xfId="0" applyFont="1" applyFill="1" applyBorder="1" applyAlignment="1"/>
    <xf numFmtId="0" fontId="8" fillId="3" borderId="13" xfId="0" applyFont="1" applyFill="1" applyBorder="1" applyAlignment="1"/>
    <xf numFmtId="49" fontId="8" fillId="3" borderId="7" xfId="0" applyNumberFormat="1" applyFont="1" applyFill="1" applyBorder="1" applyAlignment="1"/>
    <xf numFmtId="0" fontId="7" fillId="3" borderId="2" xfId="0" applyFont="1" applyFill="1" applyBorder="1" applyAlignment="1"/>
    <xf numFmtId="0" fontId="7" fillId="3" borderId="3" xfId="0" applyFont="1" applyFill="1" applyBorder="1" applyAlignment="1"/>
    <xf numFmtId="0" fontId="11" fillId="3" borderId="10" xfId="0" applyFont="1" applyFill="1" applyBorder="1" applyAlignment="1">
      <alignment horizontal="left"/>
    </xf>
    <xf numFmtId="0" fontId="11" fillId="3" borderId="12" xfId="0" applyFont="1" applyFill="1" applyBorder="1" applyAlignment="1">
      <alignment horizontal="left"/>
    </xf>
    <xf numFmtId="0" fontId="11" fillId="3" borderId="13" xfId="0" applyFont="1" applyFill="1" applyBorder="1" applyAlignment="1">
      <alignment horizontal="left"/>
    </xf>
    <xf numFmtId="49" fontId="8" fillId="3" borderId="6" xfId="0" applyNumberFormat="1" applyFont="1" applyFill="1" applyBorder="1" applyAlignment="1"/>
    <xf numFmtId="0" fontId="8" fillId="3" borderId="2" xfId="0" applyFont="1" applyFill="1" applyBorder="1" applyAlignment="1"/>
    <xf numFmtId="0" fontId="0" fillId="5" borderId="12" xfId="0" applyFill="1" applyBorder="1" applyAlignment="1"/>
    <xf numFmtId="0" fontId="0" fillId="5" borderId="13" xfId="0" applyFill="1" applyBorder="1" applyAlignment="1"/>
    <xf numFmtId="0" fontId="7" fillId="2" borderId="10" xfId="0" applyFont="1" applyFill="1" applyBorder="1" applyAlignment="1">
      <alignment horizontal="left" wrapText="1"/>
    </xf>
    <xf numFmtId="49" fontId="0" fillId="5" borderId="7" xfId="0" applyNumberFormat="1" applyFont="1" applyFill="1" applyBorder="1" applyAlignment="1">
      <alignment horizontal="left"/>
    </xf>
    <xf numFmtId="49" fontId="0" fillId="5" borderId="8" xfId="0" applyNumberFormat="1" applyFont="1" applyFill="1" applyBorder="1" applyAlignment="1">
      <alignment horizontal="left"/>
    </xf>
    <xf numFmtId="49" fontId="0" fillId="5" borderId="9" xfId="0" applyNumberFormat="1" applyFont="1" applyFill="1" applyBorder="1" applyAlignment="1">
      <alignment horizontal="left"/>
    </xf>
    <xf numFmtId="0" fontId="1" fillId="5" borderId="5" xfId="0" applyFont="1" applyFill="1" applyBorder="1" applyAlignment="1">
      <alignment horizontal="left" wrapText="1"/>
    </xf>
    <xf numFmtId="0" fontId="1" fillId="5" borderId="2" xfId="0" applyFont="1" applyFill="1" applyBorder="1" applyAlignment="1">
      <alignment horizontal="left" wrapText="1"/>
    </xf>
    <xf numFmtId="0" fontId="1" fillId="5" borderId="3" xfId="0" applyFont="1" applyFill="1" applyBorder="1" applyAlignment="1">
      <alignment horizontal="left" wrapText="1"/>
    </xf>
    <xf numFmtId="49" fontId="0" fillId="5" borderId="6" xfId="0" applyNumberFormat="1" applyFont="1" applyFill="1" applyBorder="1" applyAlignment="1">
      <alignment horizontal="left"/>
    </xf>
    <xf numFmtId="49" fontId="0" fillId="5" borderId="0" xfId="0" applyNumberFormat="1" applyFont="1" applyFill="1" applyBorder="1" applyAlignment="1">
      <alignment horizontal="left"/>
    </xf>
    <xf numFmtId="49" fontId="0" fillId="5" borderId="4" xfId="0" applyNumberFormat="1" applyFont="1" applyFill="1" applyBorder="1" applyAlignment="1">
      <alignment horizontal="left"/>
    </xf>
    <xf numFmtId="0" fontId="1" fillId="5" borderId="5" xfId="0" applyFont="1" applyFill="1" applyBorder="1" applyAlignment="1"/>
    <xf numFmtId="0" fontId="0" fillId="5" borderId="2" xfId="0" applyFont="1" applyFill="1" applyBorder="1" applyAlignment="1"/>
    <xf numFmtId="0" fontId="0" fillId="5" borderId="3" xfId="0" applyFont="1" applyFill="1" applyBorder="1" applyAlignment="1"/>
    <xf numFmtId="49" fontId="1" fillId="5" borderId="0" xfId="0" applyNumberFormat="1" applyFont="1" applyFill="1" applyBorder="1" applyAlignment="1">
      <alignment horizontal="left"/>
    </xf>
    <xf numFmtId="49" fontId="1" fillId="5" borderId="4" xfId="0" applyNumberFormat="1" applyFont="1" applyFill="1" applyBorder="1" applyAlignment="1">
      <alignment horizontal="left"/>
    </xf>
    <xf numFmtId="0" fontId="0" fillId="5" borderId="7" xfId="0" applyFont="1" applyFill="1" applyBorder="1" applyAlignment="1">
      <alignment horizontal="left"/>
    </xf>
    <xf numFmtId="0" fontId="0" fillId="5" borderId="8" xfId="0" applyFont="1" applyFill="1" applyBorder="1" applyAlignment="1">
      <alignment horizontal="left"/>
    </xf>
    <xf numFmtId="0" fontId="0" fillId="5" borderId="9" xfId="0" applyFont="1" applyFill="1" applyBorder="1" applyAlignment="1">
      <alignment horizontal="left"/>
    </xf>
    <xf numFmtId="0" fontId="1" fillId="2" borderId="10" xfId="0" applyFont="1" applyFill="1" applyBorder="1" applyAlignment="1">
      <alignment horizontal="left" wrapText="1"/>
    </xf>
    <xf numFmtId="0" fontId="1" fillId="2" borderId="12" xfId="0" applyFont="1" applyFill="1" applyBorder="1" applyAlignment="1">
      <alignment horizontal="left" wrapText="1"/>
    </xf>
    <xf numFmtId="0" fontId="1" fillId="2" borderId="13" xfId="0" applyFont="1" applyFill="1" applyBorder="1" applyAlignment="1">
      <alignment horizontal="left" wrapText="1"/>
    </xf>
    <xf numFmtId="0" fontId="0" fillId="5" borderId="1" xfId="0" applyFont="1" applyFill="1" applyBorder="1" applyAlignment="1">
      <alignment wrapText="1"/>
    </xf>
    <xf numFmtId="0" fontId="0" fillId="5" borderId="1" xfId="0" applyFont="1" applyFill="1" applyBorder="1" applyAlignment="1"/>
  </cellXfs>
  <cellStyles count="2">
    <cellStyle name="Normal" xfId="0" builtinId="0"/>
    <cellStyle name="Percent" xfId="1" builtinId="5"/>
  </cellStyles>
  <dxfs count="0"/>
  <tableStyles count="0" defaultTableStyle="TableStyleMedium2" defaultPivotStyle="PivotStyleLight16"/>
  <colors>
    <mruColors>
      <color rgb="FF376291"/>
      <color rgb="FF37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59</xdr:row>
      <xdr:rowOff>171450</xdr:rowOff>
    </xdr:from>
    <xdr:to>
      <xdr:col>5</xdr:col>
      <xdr:colOff>304800</xdr:colOff>
      <xdr:row>68</xdr:row>
      <xdr:rowOff>57150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7150" y="16363950"/>
          <a:ext cx="750570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57</xdr:row>
      <xdr:rowOff>171450</xdr:rowOff>
    </xdr:from>
    <xdr:to>
      <xdr:col>5</xdr:col>
      <xdr:colOff>304800</xdr:colOff>
      <xdr:row>66</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7150" y="14782800"/>
          <a:ext cx="750570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57</xdr:row>
      <xdr:rowOff>171450</xdr:rowOff>
    </xdr:from>
    <xdr:to>
      <xdr:col>5</xdr:col>
      <xdr:colOff>304800</xdr:colOff>
      <xdr:row>66</xdr:row>
      <xdr:rowOff>57150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7150" y="16573500"/>
          <a:ext cx="750570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55</xdr:row>
      <xdr:rowOff>171450</xdr:rowOff>
    </xdr:from>
    <xdr:to>
      <xdr:col>5</xdr:col>
      <xdr:colOff>304800</xdr:colOff>
      <xdr:row>64</xdr:row>
      <xdr:rowOff>57150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57150" y="15782925"/>
          <a:ext cx="750570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61</xdr:row>
      <xdr:rowOff>171450</xdr:rowOff>
    </xdr:from>
    <xdr:to>
      <xdr:col>5</xdr:col>
      <xdr:colOff>304800</xdr:colOff>
      <xdr:row>70</xdr:row>
      <xdr:rowOff>57150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17306925"/>
          <a:ext cx="758190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114</xdr:row>
      <xdr:rowOff>133350</xdr:rowOff>
    </xdr:from>
    <xdr:to>
      <xdr:col>6</xdr:col>
      <xdr:colOff>1095375</xdr:colOff>
      <xdr:row>138</xdr:row>
      <xdr:rowOff>152400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4300" y="26746200"/>
          <a:ext cx="9353550" cy="459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116</xdr:row>
      <xdr:rowOff>133350</xdr:rowOff>
    </xdr:from>
    <xdr:to>
      <xdr:col>7</xdr:col>
      <xdr:colOff>1095375</xdr:colOff>
      <xdr:row>140</xdr:row>
      <xdr:rowOff>152400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14300" y="23764875"/>
          <a:ext cx="9353550" cy="459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115</xdr:row>
      <xdr:rowOff>133350</xdr:rowOff>
    </xdr:from>
    <xdr:to>
      <xdr:col>7</xdr:col>
      <xdr:colOff>1095375</xdr:colOff>
      <xdr:row>139</xdr:row>
      <xdr:rowOff>152400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14300" y="57950100"/>
          <a:ext cx="12630150" cy="459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hley.toth\Documents\MeT%2014.10\States'%20Annual%20Report\CMS%20Annual%20Reporting%20Data%20Tool%20v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Instructions"/>
      <sheetName val="Cover Page"/>
      <sheetName val="MU Measure Instructions"/>
      <sheetName val="MU Stage 1 2011_2012"/>
      <sheetName val="MU Stage 1 2013"/>
      <sheetName val="MU Stage 1 2014"/>
      <sheetName val="MU Stage 2 2014"/>
      <sheetName val="MU 2015"/>
      <sheetName val="CQM Instructions"/>
      <sheetName val="CQMs_2011_2013"/>
      <sheetName val="CQMs_2014"/>
      <sheetName val="CEHRT Counts Instructions"/>
      <sheetName val="CEHRT Counts"/>
    </sheetNames>
    <sheetDataSet>
      <sheetData sheetId="0"/>
      <sheetData sheetId="1">
        <row r="3">
          <cell r="B3" t="str">
            <v>XX</v>
          </cell>
        </row>
        <row r="4">
          <cell r="B4">
            <v>42094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zoomScale="90" zoomScaleNormal="90" workbookViewId="0"/>
  </sheetViews>
  <sheetFormatPr defaultRowHeight="15" x14ac:dyDescent="0.25"/>
  <cols>
    <col min="1" max="1" width="26.5703125" customWidth="1"/>
    <col min="2" max="2" width="20.5703125" customWidth="1"/>
    <col min="3" max="3" width="22" bestFit="1" customWidth="1"/>
    <col min="4" max="4" width="46.140625" customWidth="1"/>
    <col min="5" max="5" width="66.85546875" customWidth="1"/>
    <col min="8" max="8" width="17.5703125" customWidth="1"/>
    <col min="9" max="9" width="10.5703125" customWidth="1"/>
    <col min="15" max="15" width="10.7109375" customWidth="1"/>
  </cols>
  <sheetData>
    <row r="1" spans="1:13" ht="26.25" x14ac:dyDescent="0.4">
      <c r="A1" s="33" t="s">
        <v>168</v>
      </c>
      <c r="B1" s="34"/>
      <c r="C1" s="35"/>
      <c r="D1" s="35"/>
      <c r="E1" s="35"/>
      <c r="F1" s="76"/>
      <c r="G1" s="76"/>
      <c r="H1" s="76"/>
      <c r="I1" s="76"/>
      <c r="J1" s="76"/>
      <c r="K1" s="76"/>
      <c r="L1" s="76"/>
      <c r="M1" s="5"/>
    </row>
    <row r="2" spans="1:13" ht="26.25" x14ac:dyDescent="0.4">
      <c r="A2" s="79" t="s">
        <v>353</v>
      </c>
      <c r="B2" s="77"/>
      <c r="C2" s="78"/>
      <c r="D2" s="78"/>
      <c r="E2" s="78"/>
      <c r="F2" s="52"/>
      <c r="G2" s="52"/>
      <c r="H2" s="52"/>
      <c r="I2" s="52"/>
      <c r="J2" s="52"/>
      <c r="K2" s="52"/>
      <c r="L2" s="52"/>
      <c r="M2" s="5"/>
    </row>
    <row r="3" spans="1:13" x14ac:dyDescent="0.25">
      <c r="A3" s="8"/>
      <c r="B3" s="5"/>
      <c r="C3" s="5"/>
      <c r="D3" s="5"/>
      <c r="E3" s="5"/>
      <c r="F3" s="5"/>
      <c r="G3" s="5"/>
      <c r="H3" s="5"/>
      <c r="I3" s="5"/>
      <c r="J3" s="5"/>
      <c r="K3" s="5"/>
      <c r="L3" s="5"/>
      <c r="M3" s="5"/>
    </row>
    <row r="4" spans="1:13" x14ac:dyDescent="0.25">
      <c r="A4" s="8"/>
      <c r="B4" s="5"/>
      <c r="C4" s="5"/>
      <c r="D4" s="5"/>
      <c r="E4" s="5"/>
      <c r="F4" s="5"/>
      <c r="G4" s="5"/>
      <c r="H4" s="5"/>
      <c r="I4" s="5"/>
      <c r="J4" s="5"/>
      <c r="K4" s="5"/>
      <c r="L4" s="5"/>
      <c r="M4" s="5"/>
    </row>
    <row r="5" spans="1:13" ht="15" customHeight="1" x14ac:dyDescent="0.25">
      <c r="A5" s="2" t="s">
        <v>170</v>
      </c>
      <c r="B5" s="95" t="s">
        <v>337</v>
      </c>
      <c r="C5" s="115" t="s">
        <v>351</v>
      </c>
      <c r="D5" s="115"/>
      <c r="E5" s="5"/>
      <c r="F5" s="5"/>
      <c r="G5" s="5"/>
      <c r="H5" s="5"/>
      <c r="I5" s="5"/>
      <c r="J5" s="5"/>
      <c r="K5" s="5"/>
      <c r="L5" s="5"/>
      <c r="M5" s="5"/>
    </row>
    <row r="6" spans="1:13" ht="28.5" customHeight="1" x14ac:dyDescent="0.25">
      <c r="A6" s="2" t="s">
        <v>330</v>
      </c>
      <c r="B6" s="91">
        <v>42825</v>
      </c>
      <c r="C6" s="115" t="s">
        <v>365</v>
      </c>
      <c r="D6" s="115"/>
      <c r="E6" s="5"/>
      <c r="F6" s="5"/>
      <c r="G6" s="5"/>
      <c r="H6" s="5"/>
      <c r="I6" s="5"/>
      <c r="J6" s="5"/>
      <c r="K6" s="5"/>
      <c r="L6" s="5"/>
      <c r="M6" s="5"/>
    </row>
    <row r="7" spans="1:13" x14ac:dyDescent="0.25">
      <c r="A7" s="56"/>
      <c r="B7" s="94"/>
      <c r="C7" s="5"/>
      <c r="D7" s="5"/>
      <c r="E7" s="5"/>
      <c r="F7" s="5"/>
      <c r="G7" s="5"/>
      <c r="H7" s="5"/>
      <c r="I7" s="5"/>
      <c r="J7" s="5"/>
      <c r="K7" s="5"/>
      <c r="L7" s="5"/>
      <c r="M7" s="5"/>
    </row>
    <row r="8" spans="1:13" x14ac:dyDescent="0.25">
      <c r="A8" s="56"/>
      <c r="B8" s="94"/>
      <c r="C8" s="5"/>
      <c r="D8" s="5"/>
      <c r="E8" s="5"/>
      <c r="F8" s="5"/>
      <c r="G8" s="5"/>
      <c r="H8" s="5"/>
      <c r="I8" s="5"/>
      <c r="J8" s="5"/>
      <c r="K8" s="5"/>
      <c r="L8" s="5"/>
      <c r="M8" s="5"/>
    </row>
    <row r="9" spans="1:13" x14ac:dyDescent="0.25">
      <c r="A9" s="24" t="s">
        <v>333</v>
      </c>
      <c r="B9" s="96" t="s">
        <v>334</v>
      </c>
      <c r="C9" s="96" t="s">
        <v>335</v>
      </c>
      <c r="D9" s="5"/>
      <c r="E9" s="5"/>
      <c r="F9" s="5"/>
      <c r="G9" s="5"/>
      <c r="H9" s="5"/>
      <c r="I9" s="5"/>
      <c r="J9" s="5"/>
      <c r="K9" s="5"/>
      <c r="L9" s="5"/>
      <c r="M9" s="52"/>
    </row>
    <row r="10" spans="1:13" ht="76.5" customHeight="1" x14ac:dyDescent="0.25">
      <c r="A10" s="54" t="s">
        <v>354</v>
      </c>
      <c r="B10" s="93"/>
      <c r="C10" s="93"/>
      <c r="D10" s="115" t="s">
        <v>355</v>
      </c>
      <c r="E10" s="115"/>
      <c r="F10" s="5"/>
      <c r="G10" s="5"/>
      <c r="H10" s="5"/>
      <c r="I10" s="5"/>
      <c r="J10" s="5"/>
      <c r="K10" s="5"/>
      <c r="L10" s="5"/>
      <c r="M10" s="5"/>
    </row>
    <row r="11" spans="1:13" x14ac:dyDescent="0.25">
      <c r="A11" s="9"/>
      <c r="B11" s="5"/>
      <c r="C11" s="5"/>
      <c r="D11" s="5"/>
      <c r="E11" s="5"/>
      <c r="F11" s="5"/>
      <c r="G11" s="5"/>
      <c r="H11" s="5"/>
      <c r="I11" s="5"/>
      <c r="J11" s="5"/>
      <c r="K11" s="5"/>
      <c r="L11" s="5"/>
      <c r="M11" s="5"/>
    </row>
    <row r="12" spans="1:13" x14ac:dyDescent="0.25">
      <c r="A12" s="21"/>
      <c r="B12" s="55"/>
      <c r="C12" s="55"/>
      <c r="D12" s="55"/>
      <c r="E12" s="55"/>
      <c r="F12" s="55"/>
      <c r="G12" s="55"/>
      <c r="H12" s="55"/>
      <c r="I12" s="55"/>
      <c r="J12" s="55"/>
      <c r="K12" s="55"/>
      <c r="L12" s="55"/>
      <c r="M12" s="56"/>
    </row>
    <row r="13" spans="1:13" x14ac:dyDescent="0.25">
      <c r="A13" s="8"/>
      <c r="B13" s="5"/>
      <c r="C13" s="5"/>
      <c r="D13" s="5"/>
      <c r="E13" s="5"/>
      <c r="F13" s="5"/>
      <c r="G13" s="5"/>
      <c r="H13" s="5"/>
      <c r="I13" s="5"/>
      <c r="J13" s="5"/>
      <c r="K13" s="5"/>
      <c r="L13" s="5"/>
      <c r="M13" s="52"/>
    </row>
    <row r="14" spans="1:13" x14ac:dyDescent="0.25">
      <c r="A14" s="24" t="s">
        <v>332</v>
      </c>
      <c r="B14" s="24"/>
      <c r="C14" s="24"/>
      <c r="D14" s="5"/>
      <c r="E14" s="5"/>
      <c r="F14" s="5"/>
      <c r="G14" s="5"/>
      <c r="H14" s="5"/>
      <c r="I14" s="5"/>
      <c r="J14" s="5"/>
      <c r="K14" s="5"/>
      <c r="L14" s="5"/>
      <c r="M14" s="52"/>
    </row>
    <row r="15" spans="1:13" x14ac:dyDescent="0.25">
      <c r="A15" s="2" t="s">
        <v>0</v>
      </c>
      <c r="B15" s="2" t="s">
        <v>338</v>
      </c>
      <c r="C15" s="2" t="s">
        <v>358</v>
      </c>
      <c r="D15" s="55"/>
      <c r="E15" s="5"/>
      <c r="F15" s="5"/>
      <c r="G15" s="5"/>
      <c r="H15" s="5"/>
      <c r="I15" s="5"/>
      <c r="J15" s="5"/>
      <c r="K15" s="5"/>
      <c r="L15" s="5"/>
    </row>
    <row r="16" spans="1:13" ht="30.75" customHeight="1" x14ac:dyDescent="0.25">
      <c r="A16" s="2" t="s">
        <v>1</v>
      </c>
      <c r="B16" s="1"/>
      <c r="C16" s="1"/>
      <c r="D16" s="115" t="s">
        <v>356</v>
      </c>
      <c r="E16" s="115"/>
      <c r="F16" s="5"/>
      <c r="G16" s="5"/>
      <c r="H16" s="5"/>
      <c r="I16" s="5"/>
      <c r="J16" s="5"/>
      <c r="K16" s="5"/>
      <c r="L16" s="5"/>
    </row>
    <row r="17" spans="1:13" ht="33.75" customHeight="1" x14ac:dyDescent="0.25">
      <c r="A17" s="2" t="s">
        <v>2</v>
      </c>
      <c r="B17" s="1"/>
      <c r="C17" s="1"/>
      <c r="D17" s="115" t="s">
        <v>357</v>
      </c>
      <c r="E17" s="115"/>
      <c r="F17" s="5"/>
      <c r="G17" s="5"/>
      <c r="H17" s="5"/>
      <c r="I17" s="5"/>
      <c r="J17" s="5"/>
      <c r="K17" s="5"/>
      <c r="L17" s="5"/>
    </row>
    <row r="18" spans="1:13" x14ac:dyDescent="0.25">
      <c r="A18" s="8"/>
      <c r="B18" s="5"/>
      <c r="C18" s="5"/>
      <c r="D18" s="5"/>
      <c r="E18" s="5"/>
      <c r="F18" s="5"/>
      <c r="G18" s="5"/>
      <c r="H18" s="5"/>
      <c r="I18" s="5"/>
      <c r="J18" s="5"/>
      <c r="K18" s="5"/>
      <c r="L18" s="5"/>
      <c r="M18" s="5"/>
    </row>
  </sheetData>
  <mergeCells count="5">
    <mergeCell ref="C5:D5"/>
    <mergeCell ref="C6:D6"/>
    <mergeCell ref="D10:E10"/>
    <mergeCell ref="D16:E16"/>
    <mergeCell ref="D17:E17"/>
  </mergeCells>
  <printOptions gridLines="1"/>
  <pageMargins left="0.25" right="0.25" top="0.25" bottom="0.25" header="0.3" footer="0.3"/>
  <pageSetup scale="7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zoomScale="90" zoomScaleNormal="90" workbookViewId="0"/>
  </sheetViews>
  <sheetFormatPr defaultRowHeight="15" x14ac:dyDescent="0.25"/>
  <cols>
    <col min="1" max="1" width="26.5703125" customWidth="1"/>
    <col min="2" max="2" width="23.42578125" customWidth="1"/>
    <col min="3" max="3" width="30.28515625" bestFit="1" customWidth="1"/>
    <col min="4" max="4" width="26.28515625" customWidth="1"/>
    <col min="5" max="5" width="19.140625" customWidth="1"/>
    <col min="6" max="6" width="18.140625" customWidth="1"/>
    <col min="7" max="8" width="17.140625" customWidth="1"/>
    <col min="9" max="9" width="17.42578125" customWidth="1"/>
  </cols>
  <sheetData>
    <row r="1" spans="1:9" ht="40.5" customHeight="1" x14ac:dyDescent="0.4">
      <c r="A1" s="171" t="s">
        <v>168</v>
      </c>
      <c r="B1" s="172"/>
      <c r="C1" s="172"/>
      <c r="D1" s="173"/>
    </row>
    <row r="2" spans="1:9" ht="21" customHeight="1" x14ac:dyDescent="0.4">
      <c r="A2" s="80" t="s">
        <v>186</v>
      </c>
      <c r="B2" s="81"/>
      <c r="C2" s="75"/>
      <c r="D2" s="75"/>
    </row>
    <row r="3" spans="1:9" ht="21" x14ac:dyDescent="0.35">
      <c r="A3" s="120" t="s">
        <v>295</v>
      </c>
      <c r="B3" s="120"/>
      <c r="C3" s="120"/>
      <c r="D3" s="120"/>
      <c r="E3" s="120"/>
      <c r="F3" s="120"/>
      <c r="G3" s="120"/>
      <c r="H3" s="120"/>
      <c r="I3" s="120"/>
    </row>
    <row r="4" spans="1:9" x14ac:dyDescent="0.25">
      <c r="G4" s="61"/>
    </row>
    <row r="5" spans="1:9" ht="45" x14ac:dyDescent="0.25">
      <c r="A5" s="2" t="s">
        <v>170</v>
      </c>
      <c r="B5" s="1"/>
      <c r="C5" s="32" t="s">
        <v>352</v>
      </c>
    </row>
    <row r="6" spans="1:9" ht="60" x14ac:dyDescent="0.25">
      <c r="A6" s="2" t="s">
        <v>330</v>
      </c>
      <c r="B6" s="1"/>
      <c r="C6" s="32" t="s">
        <v>366</v>
      </c>
    </row>
    <row r="7" spans="1:9" ht="180" x14ac:dyDescent="0.25">
      <c r="A7" s="4" t="s">
        <v>350</v>
      </c>
      <c r="B7" s="1"/>
      <c r="C7" s="32" t="s">
        <v>369</v>
      </c>
    </row>
    <row r="8" spans="1:9" s="18" customFormat="1" x14ac:dyDescent="0.25">
      <c r="A8" s="41"/>
      <c r="B8" s="52"/>
      <c r="C8" s="53"/>
    </row>
    <row r="10" spans="1:9" ht="37.5" customHeight="1" x14ac:dyDescent="0.25">
      <c r="A10" s="121" t="s">
        <v>370</v>
      </c>
      <c r="B10" s="175"/>
      <c r="C10" s="175"/>
      <c r="D10" s="175"/>
      <c r="E10" s="175"/>
      <c r="F10" s="175"/>
      <c r="G10" s="175"/>
      <c r="H10" s="72"/>
      <c r="I10" s="13"/>
    </row>
    <row r="11" spans="1:9" ht="15.75" x14ac:dyDescent="0.25">
      <c r="A11" s="124" t="s">
        <v>154</v>
      </c>
      <c r="B11" s="125"/>
      <c r="C11" s="125"/>
      <c r="D11" s="125"/>
      <c r="E11" s="125"/>
      <c r="F11" s="125"/>
      <c r="G11" s="125"/>
      <c r="H11" s="73"/>
      <c r="I11" s="13"/>
    </row>
    <row r="12" spans="1:9" ht="15.75" x14ac:dyDescent="0.25">
      <c r="A12" s="124" t="s">
        <v>155</v>
      </c>
      <c r="B12" s="125"/>
      <c r="C12" s="125"/>
      <c r="D12" s="125"/>
      <c r="E12" s="125"/>
      <c r="F12" s="125"/>
      <c r="G12" s="125"/>
      <c r="H12" s="126"/>
      <c r="I12" s="13"/>
    </row>
    <row r="13" spans="1:9" ht="15.75" x14ac:dyDescent="0.25">
      <c r="A13" s="60" t="s">
        <v>62</v>
      </c>
      <c r="B13" s="62"/>
      <c r="C13" s="62"/>
      <c r="D13" s="62"/>
      <c r="E13" s="62"/>
      <c r="F13" s="62"/>
      <c r="G13" s="62"/>
      <c r="H13" s="74"/>
      <c r="I13" s="13"/>
    </row>
    <row r="15" spans="1:9" ht="18.75" x14ac:dyDescent="0.3">
      <c r="A15" s="140" t="s">
        <v>298</v>
      </c>
      <c r="B15" s="127"/>
      <c r="C15" s="127"/>
      <c r="D15" s="127"/>
      <c r="E15" s="127"/>
      <c r="F15" s="127"/>
      <c r="G15" s="127"/>
      <c r="H15" s="12"/>
      <c r="I15" s="12"/>
    </row>
    <row r="16" spans="1:9" ht="18.75" x14ac:dyDescent="0.3">
      <c r="A16" s="97" t="s">
        <v>51</v>
      </c>
      <c r="B16" s="30"/>
      <c r="C16" s="30"/>
      <c r="D16" s="30"/>
      <c r="E16" s="30"/>
      <c r="F16" s="29"/>
      <c r="G16" s="12"/>
      <c r="H16" s="12"/>
      <c r="I16" s="12"/>
    </row>
    <row r="17" spans="1:11" ht="405" x14ac:dyDescent="0.25">
      <c r="A17" s="4" t="s">
        <v>3</v>
      </c>
      <c r="B17" s="36" t="s">
        <v>54</v>
      </c>
      <c r="C17" s="36" t="s">
        <v>55</v>
      </c>
      <c r="D17" s="36" t="s">
        <v>63</v>
      </c>
      <c r="E17" s="36" t="s">
        <v>64</v>
      </c>
      <c r="F17" s="36" t="s">
        <v>70</v>
      </c>
    </row>
    <row r="18" spans="1:11" ht="60.75" customHeight="1" x14ac:dyDescent="0.25">
      <c r="A18" s="4" t="s">
        <v>36</v>
      </c>
      <c r="B18" s="1"/>
      <c r="C18" s="1"/>
      <c r="D18" s="45"/>
      <c r="E18" s="45"/>
      <c r="F18" s="1"/>
    </row>
    <row r="19" spans="1:11" ht="48" customHeight="1" x14ac:dyDescent="0.25">
      <c r="A19" s="4" t="s">
        <v>37</v>
      </c>
      <c r="B19" s="1"/>
      <c r="C19" s="1"/>
      <c r="D19" s="45"/>
      <c r="E19" s="45"/>
      <c r="F19" s="1"/>
    </row>
    <row r="20" spans="1:11" ht="51.75" customHeight="1" x14ac:dyDescent="0.25">
      <c r="A20" s="4" t="s">
        <v>38</v>
      </c>
      <c r="B20" s="1"/>
      <c r="C20" s="1"/>
      <c r="D20" s="45"/>
      <c r="E20" s="45"/>
      <c r="F20" s="1"/>
    </row>
    <row r="21" spans="1:11" ht="60" customHeight="1" x14ac:dyDescent="0.25">
      <c r="A21" s="4" t="s">
        <v>39</v>
      </c>
      <c r="B21" s="11"/>
      <c r="C21" s="11"/>
      <c r="D21" s="11"/>
      <c r="E21" s="11"/>
      <c r="F21" s="11"/>
      <c r="G21" s="10"/>
      <c r="H21" s="10"/>
      <c r="I21" s="10"/>
      <c r="J21" s="10"/>
    </row>
    <row r="22" spans="1:11" ht="57" customHeight="1" x14ac:dyDescent="0.25">
      <c r="A22" s="4" t="s">
        <v>40</v>
      </c>
      <c r="B22" s="11"/>
      <c r="C22" s="11"/>
      <c r="D22" s="11"/>
      <c r="E22" s="11"/>
      <c r="F22" s="11"/>
      <c r="G22" s="10"/>
      <c r="H22" s="10"/>
      <c r="I22" s="10"/>
      <c r="J22" s="10"/>
    </row>
    <row r="23" spans="1:11" x14ac:dyDescent="0.25">
      <c r="A23" s="168" t="s">
        <v>45</v>
      </c>
      <c r="B23" s="129"/>
      <c r="C23" s="129"/>
      <c r="D23" s="129"/>
      <c r="E23" s="129"/>
      <c r="F23" s="129"/>
      <c r="G23" s="129"/>
      <c r="H23" s="130"/>
    </row>
    <row r="24" spans="1:11" x14ac:dyDescent="0.25">
      <c r="A24" s="19"/>
      <c r="B24" s="23"/>
      <c r="C24" s="23"/>
      <c r="D24" s="23"/>
      <c r="E24" s="23"/>
      <c r="F24" s="23"/>
      <c r="G24" s="23"/>
      <c r="H24" s="23"/>
    </row>
    <row r="25" spans="1:11" ht="18.75" x14ac:dyDescent="0.3">
      <c r="A25" s="140" t="s">
        <v>299</v>
      </c>
      <c r="B25" s="140"/>
      <c r="C25" s="140"/>
      <c r="D25" s="140"/>
      <c r="E25" s="140"/>
      <c r="F25" s="140"/>
      <c r="G25" s="127"/>
      <c r="H25" s="12"/>
      <c r="I25" s="12"/>
    </row>
    <row r="26" spans="1:11" ht="18.75" x14ac:dyDescent="0.3">
      <c r="A26" s="97" t="s">
        <v>52</v>
      </c>
      <c r="B26" s="30"/>
      <c r="C26" s="30"/>
      <c r="D26" s="30"/>
      <c r="E26" s="30"/>
      <c r="F26" s="30"/>
      <c r="G26" s="29"/>
      <c r="H26" s="12"/>
      <c r="I26" s="12"/>
    </row>
    <row r="27" spans="1:11" ht="105" x14ac:dyDescent="0.25">
      <c r="A27" s="4" t="s">
        <v>41</v>
      </c>
      <c r="B27" s="38" t="s">
        <v>56</v>
      </c>
      <c r="C27" s="38" t="s">
        <v>57</v>
      </c>
      <c r="D27" s="38" t="s">
        <v>58</v>
      </c>
      <c r="E27" s="39" t="s">
        <v>59</v>
      </c>
      <c r="F27" s="37" t="s">
        <v>60</v>
      </c>
      <c r="G27" s="38" t="s">
        <v>70</v>
      </c>
    </row>
    <row r="28" spans="1:11" ht="75.75" customHeight="1" x14ac:dyDescent="0.25">
      <c r="A28" s="4" t="s">
        <v>84</v>
      </c>
      <c r="B28" s="1"/>
      <c r="C28" s="1"/>
      <c r="D28" s="45"/>
      <c r="E28" s="45"/>
      <c r="F28" s="1"/>
      <c r="G28" s="1"/>
    </row>
    <row r="29" spans="1:11" ht="75.75" customHeight="1" x14ac:dyDescent="0.25">
      <c r="A29" s="4" t="s">
        <v>85</v>
      </c>
      <c r="B29" s="1"/>
      <c r="C29" s="1"/>
      <c r="D29" s="45"/>
      <c r="E29" s="45"/>
      <c r="F29" s="1"/>
      <c r="G29" s="1"/>
    </row>
    <row r="30" spans="1:11" ht="77.25" customHeight="1" x14ac:dyDescent="0.25">
      <c r="A30" s="4" t="s">
        <v>86</v>
      </c>
      <c r="B30" s="1"/>
      <c r="C30" s="1"/>
      <c r="D30" s="45"/>
      <c r="E30" s="45"/>
      <c r="F30" s="1"/>
      <c r="G30" s="1"/>
    </row>
    <row r="31" spans="1:11" ht="75.75" customHeight="1" x14ac:dyDescent="0.25">
      <c r="A31" s="4" t="s">
        <v>87</v>
      </c>
      <c r="B31" s="11"/>
      <c r="C31" s="11"/>
      <c r="D31" s="58"/>
      <c r="E31" s="58"/>
      <c r="F31" s="11"/>
      <c r="G31" s="11"/>
      <c r="H31" s="10"/>
      <c r="I31" s="10"/>
      <c r="J31" s="10"/>
      <c r="K31" s="10"/>
    </row>
    <row r="32" spans="1:11" ht="73.5" customHeight="1" x14ac:dyDescent="0.25">
      <c r="A32" s="4" t="s">
        <v>88</v>
      </c>
      <c r="B32" s="11"/>
      <c r="C32" s="11"/>
      <c r="D32" s="58"/>
      <c r="E32" s="58"/>
      <c r="F32" s="11"/>
      <c r="G32" s="11"/>
      <c r="H32" s="10"/>
      <c r="I32" s="10"/>
      <c r="J32" s="10"/>
      <c r="K32" s="10"/>
    </row>
    <row r="33" spans="1:7" ht="75" customHeight="1" x14ac:dyDescent="0.25">
      <c r="A33" s="4" t="s">
        <v>89</v>
      </c>
      <c r="B33" s="1"/>
      <c r="C33" s="1"/>
      <c r="D33" s="45"/>
      <c r="E33" s="45"/>
      <c r="F33" s="1"/>
      <c r="G33" s="1"/>
    </row>
    <row r="34" spans="1:7" ht="75.75" customHeight="1" x14ac:dyDescent="0.25">
      <c r="A34" s="4" t="s">
        <v>90</v>
      </c>
      <c r="B34" s="1"/>
      <c r="C34" s="1"/>
      <c r="D34" s="45"/>
      <c r="E34" s="45"/>
      <c r="F34" s="1"/>
      <c r="G34" s="1"/>
    </row>
    <row r="35" spans="1:7" ht="77.25" customHeight="1" x14ac:dyDescent="0.25">
      <c r="A35" s="4" t="s">
        <v>91</v>
      </c>
      <c r="B35" s="1"/>
      <c r="C35" s="1"/>
      <c r="D35" s="45"/>
      <c r="E35" s="45"/>
      <c r="F35" s="1"/>
      <c r="G35" s="1"/>
    </row>
    <row r="36" spans="1:7" ht="78" customHeight="1" x14ac:dyDescent="0.25">
      <c r="A36" s="4" t="s">
        <v>92</v>
      </c>
      <c r="B36" s="1"/>
      <c r="C36" s="1"/>
      <c r="D36" s="45"/>
      <c r="E36" s="45"/>
      <c r="F36" s="1"/>
      <c r="G36" s="1"/>
    </row>
    <row r="37" spans="1:7" ht="63" customHeight="1" x14ac:dyDescent="0.25">
      <c r="A37" s="4" t="s">
        <v>93</v>
      </c>
      <c r="B37" s="1"/>
      <c r="C37" s="1"/>
      <c r="D37" s="45"/>
      <c r="E37" s="45"/>
      <c r="F37" s="1"/>
      <c r="G37" s="1"/>
    </row>
    <row r="38" spans="1:7" ht="63" customHeight="1" x14ac:dyDescent="0.25">
      <c r="A38" s="4" t="s">
        <v>94</v>
      </c>
      <c r="B38" s="1"/>
      <c r="C38" s="1"/>
      <c r="D38" s="45"/>
      <c r="E38" s="45"/>
      <c r="F38" s="1"/>
      <c r="G38" s="1"/>
    </row>
    <row r="39" spans="1:7" ht="66.75" customHeight="1" x14ac:dyDescent="0.25">
      <c r="A39" s="4" t="s">
        <v>95</v>
      </c>
      <c r="B39" s="1"/>
      <c r="C39" s="1"/>
      <c r="D39" s="45"/>
      <c r="E39" s="45"/>
      <c r="F39" s="1"/>
      <c r="G39" s="1"/>
    </row>
    <row r="40" spans="1:7" ht="57" customHeight="1" x14ac:dyDescent="0.25">
      <c r="A40" s="4" t="s">
        <v>96</v>
      </c>
      <c r="B40" s="1"/>
      <c r="C40" s="1"/>
      <c r="D40" s="45"/>
      <c r="E40" s="45"/>
      <c r="F40" s="1"/>
      <c r="G40" s="1"/>
    </row>
    <row r="41" spans="1:7" ht="58.5" customHeight="1" x14ac:dyDescent="0.25">
      <c r="A41" s="4" t="s">
        <v>97</v>
      </c>
      <c r="B41" s="1"/>
      <c r="C41" s="1"/>
      <c r="D41" s="45"/>
      <c r="E41" s="45"/>
      <c r="F41" s="1"/>
      <c r="G41" s="1"/>
    </row>
    <row r="42" spans="1:7" ht="60.75" customHeight="1" x14ac:dyDescent="0.25">
      <c r="A42" s="4" t="s">
        <v>98</v>
      </c>
      <c r="B42" s="1"/>
      <c r="C42" s="1"/>
      <c r="D42" s="45"/>
      <c r="E42" s="45"/>
      <c r="F42" s="1"/>
      <c r="G42" s="1"/>
    </row>
    <row r="43" spans="1:7" ht="63" customHeight="1" x14ac:dyDescent="0.25">
      <c r="A43" s="4" t="s">
        <v>99</v>
      </c>
      <c r="B43" s="1"/>
      <c r="C43" s="1"/>
      <c r="D43" s="45"/>
      <c r="E43" s="45"/>
      <c r="F43" s="1"/>
      <c r="G43" s="1"/>
    </row>
    <row r="44" spans="1:7" ht="58.5" customHeight="1" x14ac:dyDescent="0.25">
      <c r="A44" s="4" t="s">
        <v>100</v>
      </c>
      <c r="B44" s="1"/>
      <c r="C44" s="1"/>
      <c r="D44" s="45"/>
      <c r="E44" s="45"/>
      <c r="F44" s="1"/>
      <c r="G44" s="1"/>
    </row>
    <row r="45" spans="1:7" ht="63" customHeight="1" x14ac:dyDescent="0.25">
      <c r="A45" s="4" t="s">
        <v>101</v>
      </c>
      <c r="B45" s="1"/>
      <c r="C45" s="1"/>
      <c r="D45" s="45"/>
      <c r="E45" s="45"/>
      <c r="F45" s="1"/>
      <c r="G45" s="1"/>
    </row>
    <row r="46" spans="1:7" ht="59.25" customHeight="1" x14ac:dyDescent="0.25">
      <c r="A46" s="4" t="s">
        <v>102</v>
      </c>
      <c r="B46" s="1"/>
      <c r="C46" s="1"/>
      <c r="D46" s="45"/>
      <c r="E46" s="45"/>
      <c r="F46" s="1"/>
      <c r="G46" s="1"/>
    </row>
    <row r="47" spans="1:7" ht="60.75" customHeight="1" x14ac:dyDescent="0.25">
      <c r="A47" s="4" t="s">
        <v>103</v>
      </c>
      <c r="B47" s="1"/>
      <c r="C47" s="1"/>
      <c r="D47" s="45"/>
      <c r="E47" s="45"/>
      <c r="F47" s="1"/>
      <c r="G47" s="1"/>
    </row>
    <row r="48" spans="1:7" ht="57" customHeight="1" x14ac:dyDescent="0.25">
      <c r="A48" s="4" t="s">
        <v>104</v>
      </c>
      <c r="B48" s="1"/>
      <c r="C48" s="1"/>
      <c r="D48" s="45"/>
      <c r="E48" s="45"/>
      <c r="F48" s="1"/>
      <c r="G48" s="1"/>
    </row>
    <row r="49" spans="1:9" ht="75" customHeight="1" x14ac:dyDescent="0.25">
      <c r="A49" s="4" t="s">
        <v>71</v>
      </c>
      <c r="B49" s="1"/>
      <c r="C49" s="1"/>
      <c r="D49" s="1"/>
      <c r="E49" s="1"/>
      <c r="F49" s="1"/>
      <c r="G49" s="1"/>
    </row>
    <row r="52" spans="1:9" x14ac:dyDescent="0.25">
      <c r="A52" s="121" t="s">
        <v>163</v>
      </c>
      <c r="B52" s="169"/>
      <c r="C52" s="169"/>
      <c r="D52" s="169"/>
      <c r="E52" s="169"/>
      <c r="F52" s="169"/>
      <c r="G52" s="169"/>
      <c r="H52" s="170"/>
    </row>
    <row r="53" spans="1:9" x14ac:dyDescent="0.25">
      <c r="A53" s="124" t="s">
        <v>156</v>
      </c>
      <c r="B53" s="125"/>
      <c r="C53" s="125"/>
      <c r="D53" s="125"/>
      <c r="E53" s="125"/>
      <c r="F53" s="125"/>
      <c r="G53" s="125"/>
      <c r="H53" s="73"/>
    </row>
    <row r="54" spans="1:9" x14ac:dyDescent="0.25">
      <c r="A54" s="174" t="s">
        <v>155</v>
      </c>
      <c r="B54" s="125"/>
      <c r="C54" s="125"/>
      <c r="D54" s="125"/>
      <c r="E54" s="125"/>
      <c r="F54" s="125"/>
      <c r="G54" s="125"/>
      <c r="H54" s="126"/>
    </row>
    <row r="55" spans="1:9" x14ac:dyDescent="0.25">
      <c r="A55" s="168" t="s">
        <v>176</v>
      </c>
      <c r="B55" s="129"/>
      <c r="C55" s="129"/>
      <c r="D55" s="129"/>
      <c r="E55" s="129"/>
      <c r="F55" s="129"/>
      <c r="G55" s="129"/>
      <c r="H55" s="130"/>
    </row>
    <row r="56" spans="1:9" x14ac:dyDescent="0.25">
      <c r="A56" s="19"/>
      <c r="B56" s="23"/>
      <c r="C56" s="23"/>
      <c r="D56" s="23"/>
      <c r="E56" s="23"/>
      <c r="F56" s="23"/>
      <c r="G56" s="23"/>
      <c r="H56" s="23"/>
    </row>
    <row r="57" spans="1:9" ht="18.75" x14ac:dyDescent="0.3">
      <c r="A57" s="140" t="s">
        <v>300</v>
      </c>
      <c r="B57" s="140"/>
      <c r="C57" s="140"/>
      <c r="D57" s="140"/>
      <c r="E57" s="140"/>
      <c r="F57" s="140"/>
      <c r="G57" s="140"/>
      <c r="H57" s="12"/>
    </row>
    <row r="58" spans="1:9" ht="30.75" x14ac:dyDescent="0.3">
      <c r="A58" s="97" t="s">
        <v>53</v>
      </c>
      <c r="B58" s="30"/>
      <c r="C58" s="30"/>
      <c r="D58" s="30"/>
      <c r="E58" s="30"/>
      <c r="F58" s="30"/>
      <c r="G58" s="29"/>
      <c r="H58" s="12"/>
      <c r="I58" s="12"/>
    </row>
    <row r="59" spans="1:9" ht="105" x14ac:dyDescent="0.25">
      <c r="A59" s="4" t="s">
        <v>41</v>
      </c>
      <c r="B59" s="38" t="s">
        <v>56</v>
      </c>
      <c r="C59" s="38" t="s">
        <v>57</v>
      </c>
      <c r="D59" s="38" t="s">
        <v>58</v>
      </c>
      <c r="E59" s="39" t="s">
        <v>59</v>
      </c>
      <c r="F59" s="38" t="s">
        <v>60</v>
      </c>
      <c r="G59" s="38" t="s">
        <v>70</v>
      </c>
    </row>
    <row r="60" spans="1:9" ht="39.75" customHeight="1" x14ac:dyDescent="0.25">
      <c r="A60" s="4" t="s">
        <v>74</v>
      </c>
      <c r="B60" s="47"/>
      <c r="C60" s="48"/>
      <c r="D60" s="59"/>
      <c r="E60" s="59"/>
      <c r="F60" s="48"/>
      <c r="G60" s="49"/>
    </row>
    <row r="61" spans="1:9" ht="64.5" customHeight="1" x14ac:dyDescent="0.25">
      <c r="A61" s="4" t="s">
        <v>75</v>
      </c>
      <c r="B61" s="47"/>
      <c r="C61" s="48"/>
      <c r="D61" s="59"/>
      <c r="E61" s="59"/>
      <c r="F61" s="48"/>
      <c r="G61" s="49"/>
    </row>
    <row r="62" spans="1:9" ht="75" customHeight="1" x14ac:dyDescent="0.25">
      <c r="A62" s="4" t="s">
        <v>105</v>
      </c>
      <c r="B62" s="1"/>
      <c r="C62" s="1"/>
      <c r="D62" s="45"/>
      <c r="E62" s="45"/>
      <c r="F62" s="1"/>
      <c r="G62" s="1"/>
    </row>
    <row r="63" spans="1:9" ht="73.5" customHeight="1" x14ac:dyDescent="0.25">
      <c r="A63" s="4" t="s">
        <v>106</v>
      </c>
      <c r="B63" s="1"/>
      <c r="C63" s="1"/>
      <c r="D63" s="45"/>
      <c r="E63" s="45"/>
      <c r="F63" s="1"/>
      <c r="G63" s="1"/>
    </row>
    <row r="64" spans="1:9" ht="75.75" customHeight="1" x14ac:dyDescent="0.25">
      <c r="A64" s="4" t="s">
        <v>107</v>
      </c>
      <c r="B64" s="1"/>
      <c r="C64" s="1"/>
      <c r="D64" s="45"/>
      <c r="E64" s="45"/>
      <c r="F64" s="1"/>
      <c r="G64" s="1"/>
    </row>
    <row r="65" spans="1:7" ht="78" customHeight="1" x14ac:dyDescent="0.25">
      <c r="A65" s="4" t="s">
        <v>108</v>
      </c>
      <c r="B65" s="11"/>
      <c r="C65" s="11"/>
      <c r="D65" s="58"/>
      <c r="E65" s="58"/>
      <c r="F65" s="11"/>
      <c r="G65" s="11"/>
    </row>
    <row r="66" spans="1:7" ht="72.75" customHeight="1" x14ac:dyDescent="0.25">
      <c r="A66" s="4" t="s">
        <v>109</v>
      </c>
      <c r="B66" s="11"/>
      <c r="C66" s="11"/>
      <c r="D66" s="58"/>
      <c r="E66" s="58"/>
      <c r="F66" s="11"/>
      <c r="G66" s="11"/>
    </row>
    <row r="67" spans="1:7" ht="74.25" customHeight="1" x14ac:dyDescent="0.25">
      <c r="A67" s="4" t="s">
        <v>110</v>
      </c>
      <c r="B67" s="1"/>
      <c r="C67" s="1"/>
      <c r="D67" s="45"/>
      <c r="E67" s="45"/>
      <c r="F67" s="1"/>
      <c r="G67" s="1"/>
    </row>
    <row r="68" spans="1:7" ht="73.5" customHeight="1" x14ac:dyDescent="0.25">
      <c r="A68" s="4" t="s">
        <v>76</v>
      </c>
      <c r="B68" s="1"/>
      <c r="C68" s="1"/>
      <c r="D68" s="1"/>
      <c r="E68" s="1"/>
      <c r="F68" s="1"/>
      <c r="G68" s="1"/>
    </row>
    <row r="69" spans="1:7" ht="58.5" customHeight="1" x14ac:dyDescent="0.25">
      <c r="A69" s="4" t="s">
        <v>77</v>
      </c>
      <c r="B69" s="1"/>
      <c r="C69" s="1"/>
      <c r="D69" s="1"/>
      <c r="E69" s="1"/>
      <c r="F69" s="1"/>
      <c r="G69" s="1"/>
    </row>
    <row r="70" spans="1:7" ht="54.75" customHeight="1" x14ac:dyDescent="0.25">
      <c r="A70" s="4" t="s">
        <v>78</v>
      </c>
      <c r="B70" s="1"/>
      <c r="C70" s="1"/>
      <c r="D70" s="45"/>
      <c r="E70" s="45"/>
      <c r="F70" s="1"/>
      <c r="G70" s="1"/>
    </row>
    <row r="71" spans="1:7" ht="104.25" customHeight="1" x14ac:dyDescent="0.25">
      <c r="A71" s="4" t="s">
        <v>111</v>
      </c>
      <c r="B71" s="1"/>
      <c r="C71" s="1"/>
      <c r="D71" s="1"/>
      <c r="E71" s="1"/>
      <c r="F71" s="1"/>
      <c r="G71" s="1"/>
    </row>
    <row r="72" spans="1:7" ht="136.5" customHeight="1" x14ac:dyDescent="0.25">
      <c r="A72" s="4" t="s">
        <v>112</v>
      </c>
      <c r="B72" s="1"/>
      <c r="C72" s="1"/>
      <c r="D72" s="1"/>
      <c r="E72" s="1"/>
      <c r="F72" s="1"/>
      <c r="G72" s="1"/>
    </row>
    <row r="73" spans="1:7" ht="51.75" customHeight="1" x14ac:dyDescent="0.25">
      <c r="A73" s="4" t="s">
        <v>79</v>
      </c>
      <c r="B73" s="1"/>
      <c r="C73" s="1"/>
      <c r="D73" s="45"/>
      <c r="E73" s="45"/>
      <c r="F73" s="1"/>
      <c r="G73" s="1"/>
    </row>
    <row r="74" spans="1:7" ht="36" customHeight="1" x14ac:dyDescent="0.25">
      <c r="A74" s="4" t="s">
        <v>80</v>
      </c>
      <c r="B74" s="1"/>
      <c r="C74" s="1"/>
      <c r="D74" s="45"/>
      <c r="E74" s="45"/>
      <c r="F74" s="1"/>
      <c r="G74" s="1"/>
    </row>
    <row r="75" spans="1:7" ht="63.75" customHeight="1" x14ac:dyDescent="0.25">
      <c r="A75" s="4" t="s">
        <v>81</v>
      </c>
      <c r="B75" s="1"/>
      <c r="C75" s="1"/>
      <c r="D75" s="1"/>
      <c r="E75" s="1"/>
      <c r="F75" s="1"/>
      <c r="G75" s="1"/>
    </row>
    <row r="76" spans="1:7" ht="64.5" customHeight="1" x14ac:dyDescent="0.25">
      <c r="A76" s="4" t="s">
        <v>82</v>
      </c>
      <c r="B76" s="1"/>
      <c r="C76" s="1"/>
      <c r="D76" s="1"/>
      <c r="E76" s="1"/>
      <c r="F76" s="1"/>
      <c r="G76" s="1"/>
    </row>
    <row r="77" spans="1:7" ht="60.75" customHeight="1" x14ac:dyDescent="0.25">
      <c r="A77" s="4" t="s">
        <v>83</v>
      </c>
      <c r="B77" s="1"/>
      <c r="C77" s="1"/>
      <c r="D77" s="1"/>
      <c r="E77" s="1"/>
      <c r="F77" s="1"/>
      <c r="G77" s="1"/>
    </row>
    <row r="78" spans="1:7" ht="41.25" customHeight="1" x14ac:dyDescent="0.25">
      <c r="A78" s="4" t="s">
        <v>113</v>
      </c>
      <c r="B78" s="1"/>
      <c r="C78" s="1"/>
      <c r="D78" s="1"/>
      <c r="E78" s="1"/>
      <c r="F78" s="1"/>
      <c r="G78" s="1"/>
    </row>
    <row r="79" spans="1:7" ht="73.5" customHeight="1" x14ac:dyDescent="0.25">
      <c r="A79" s="4" t="s">
        <v>114</v>
      </c>
      <c r="B79" s="1"/>
      <c r="C79" s="1"/>
      <c r="D79" s="1"/>
      <c r="E79" s="1"/>
      <c r="F79" s="1"/>
      <c r="G79" s="1"/>
    </row>
    <row r="80" spans="1:7" ht="64.5" customHeight="1" x14ac:dyDescent="0.25">
      <c r="A80" s="4" t="s">
        <v>115</v>
      </c>
      <c r="B80" s="1"/>
      <c r="C80" s="1"/>
      <c r="D80" s="1"/>
      <c r="E80" s="1"/>
      <c r="F80" s="1"/>
      <c r="G80" s="1"/>
    </row>
    <row r="81" spans="1:7" ht="65.25" customHeight="1" x14ac:dyDescent="0.25">
      <c r="A81" s="4" t="s">
        <v>116</v>
      </c>
      <c r="B81" s="1"/>
      <c r="C81" s="1"/>
      <c r="D81" s="1"/>
      <c r="E81" s="1"/>
      <c r="F81" s="1"/>
      <c r="G81" s="1"/>
    </row>
    <row r="82" spans="1:7" ht="66" customHeight="1" x14ac:dyDescent="0.25">
      <c r="A82" s="4" t="s">
        <v>117</v>
      </c>
      <c r="B82" s="1"/>
      <c r="C82" s="1"/>
      <c r="D82" s="45"/>
      <c r="E82" s="45"/>
      <c r="F82" s="1"/>
      <c r="G82" s="1"/>
    </row>
    <row r="83" spans="1:7" ht="52.5" customHeight="1" x14ac:dyDescent="0.25">
      <c r="A83" s="4" t="s">
        <v>118</v>
      </c>
      <c r="B83" s="1"/>
      <c r="C83" s="1"/>
      <c r="D83" s="1"/>
      <c r="E83" s="1"/>
      <c r="F83" s="1"/>
      <c r="G83" s="1"/>
    </row>
    <row r="84" spans="1:7" ht="48.75" customHeight="1" x14ac:dyDescent="0.25">
      <c r="A84" s="4" t="s">
        <v>119</v>
      </c>
      <c r="B84" s="1"/>
      <c r="C84" s="1"/>
      <c r="D84" s="45"/>
      <c r="E84" s="45"/>
      <c r="F84" s="1"/>
      <c r="G84" s="1"/>
    </row>
    <row r="85" spans="1:7" ht="41.25" customHeight="1" x14ac:dyDescent="0.25">
      <c r="A85" s="4" t="s">
        <v>120</v>
      </c>
      <c r="B85" s="1"/>
      <c r="C85" s="1"/>
      <c r="D85" s="1"/>
      <c r="E85" s="1"/>
      <c r="F85" s="1"/>
      <c r="G85" s="1"/>
    </row>
    <row r="86" spans="1:7" ht="36.75" customHeight="1" x14ac:dyDescent="0.25">
      <c r="A86" s="4" t="s">
        <v>121</v>
      </c>
      <c r="B86" s="1"/>
      <c r="C86" s="1"/>
      <c r="D86" s="1"/>
      <c r="E86" s="1"/>
      <c r="F86" s="1"/>
      <c r="G86" s="1"/>
    </row>
    <row r="87" spans="1:7" ht="42.75" customHeight="1" x14ac:dyDescent="0.25">
      <c r="A87" s="4" t="s">
        <v>122</v>
      </c>
      <c r="B87" s="1"/>
      <c r="C87" s="1"/>
      <c r="D87" s="1"/>
      <c r="E87" s="1"/>
      <c r="F87" s="1"/>
      <c r="G87" s="1"/>
    </row>
    <row r="88" spans="1:7" ht="49.5" customHeight="1" x14ac:dyDescent="0.25">
      <c r="A88" s="4" t="s">
        <v>123</v>
      </c>
      <c r="B88" s="1"/>
      <c r="C88" s="1"/>
      <c r="D88" s="1"/>
      <c r="E88" s="1"/>
      <c r="F88" s="1"/>
      <c r="G88" s="1"/>
    </row>
    <row r="89" spans="1:7" ht="45.75" customHeight="1" x14ac:dyDescent="0.25">
      <c r="A89" s="4" t="s">
        <v>124</v>
      </c>
      <c r="B89" s="1"/>
      <c r="C89" s="1"/>
      <c r="D89" s="1"/>
      <c r="E89" s="1"/>
      <c r="F89" s="1"/>
      <c r="G89" s="1"/>
    </row>
    <row r="90" spans="1:7" ht="77.25" customHeight="1" x14ac:dyDescent="0.25">
      <c r="A90" s="4" t="s">
        <v>125</v>
      </c>
      <c r="B90" s="1"/>
      <c r="C90" s="1"/>
      <c r="D90" s="1"/>
      <c r="E90" s="1"/>
      <c r="F90" s="1"/>
      <c r="G90" s="1"/>
    </row>
    <row r="91" spans="1:7" ht="72.75" customHeight="1" x14ac:dyDescent="0.25">
      <c r="A91" s="4" t="s">
        <v>126</v>
      </c>
      <c r="B91" s="1"/>
      <c r="C91" s="1"/>
      <c r="D91" s="1"/>
      <c r="E91" s="1"/>
      <c r="F91" s="1"/>
      <c r="G91" s="1"/>
    </row>
    <row r="92" spans="1:7" ht="75" customHeight="1" x14ac:dyDescent="0.25">
      <c r="A92" s="4" t="s">
        <v>127</v>
      </c>
      <c r="B92" s="1"/>
      <c r="C92" s="1"/>
      <c r="D92" s="1"/>
      <c r="E92" s="1"/>
      <c r="F92" s="1"/>
      <c r="G92" s="1"/>
    </row>
    <row r="93" spans="1:7" ht="75.75" customHeight="1" x14ac:dyDescent="0.25">
      <c r="A93" s="4" t="s">
        <v>128</v>
      </c>
      <c r="B93" s="1"/>
      <c r="C93" s="1"/>
      <c r="D93" s="45"/>
      <c r="E93" s="45"/>
      <c r="F93" s="1"/>
      <c r="G93" s="1"/>
    </row>
    <row r="94" spans="1:7" ht="81" customHeight="1" x14ac:dyDescent="0.25">
      <c r="A94" s="4" t="s">
        <v>129</v>
      </c>
      <c r="B94" s="1"/>
      <c r="C94" s="1"/>
      <c r="D94" s="1"/>
      <c r="E94" s="1"/>
      <c r="F94" s="1"/>
      <c r="G94" s="1"/>
    </row>
    <row r="95" spans="1:7" ht="58.5" customHeight="1" x14ac:dyDescent="0.25">
      <c r="A95" s="4" t="s">
        <v>130</v>
      </c>
      <c r="B95" s="1"/>
      <c r="C95" s="1"/>
      <c r="D95" s="45"/>
      <c r="E95" s="45"/>
      <c r="F95" s="1"/>
      <c r="G95" s="1"/>
    </row>
    <row r="96" spans="1:7" ht="63.75" customHeight="1" x14ac:dyDescent="0.25">
      <c r="A96" s="4" t="s">
        <v>131</v>
      </c>
      <c r="B96" s="1"/>
      <c r="C96" s="1"/>
      <c r="D96" s="1"/>
      <c r="E96" s="1"/>
      <c r="F96" s="1"/>
      <c r="G96" s="1"/>
    </row>
    <row r="97" spans="1:7" ht="75.75" customHeight="1" x14ac:dyDescent="0.25">
      <c r="A97" s="4" t="s">
        <v>132</v>
      </c>
      <c r="B97" s="1"/>
      <c r="C97" s="1"/>
      <c r="D97" s="45"/>
      <c r="E97" s="45"/>
      <c r="F97" s="1"/>
      <c r="G97" s="1"/>
    </row>
    <row r="98" spans="1:7" ht="60" customHeight="1" x14ac:dyDescent="0.25">
      <c r="A98" s="4" t="s">
        <v>133</v>
      </c>
      <c r="B98" s="1"/>
      <c r="C98" s="1"/>
      <c r="D98" s="45"/>
      <c r="E98" s="45"/>
      <c r="F98" s="1"/>
      <c r="G98" s="1"/>
    </row>
    <row r="99" spans="1:7" ht="125.25" customHeight="1" x14ac:dyDescent="0.25">
      <c r="A99" s="4" t="s">
        <v>134</v>
      </c>
      <c r="B99" s="1"/>
      <c r="C99" s="1"/>
      <c r="D99" s="1"/>
      <c r="E99" s="1"/>
      <c r="F99" s="1"/>
      <c r="G99" s="1"/>
    </row>
    <row r="100" spans="1:7" ht="85.5" customHeight="1" x14ac:dyDescent="0.25">
      <c r="A100" s="4" t="s">
        <v>135</v>
      </c>
      <c r="B100" s="1"/>
      <c r="C100" s="1"/>
      <c r="D100" s="1"/>
      <c r="E100" s="1"/>
      <c r="F100" s="1"/>
      <c r="G100" s="1"/>
    </row>
    <row r="101" spans="1:7" ht="63.75" customHeight="1" x14ac:dyDescent="0.25">
      <c r="A101" s="4" t="s">
        <v>136</v>
      </c>
      <c r="B101" s="1"/>
      <c r="C101" s="1"/>
      <c r="D101" s="1"/>
      <c r="E101" s="1"/>
      <c r="F101" s="1"/>
      <c r="G101" s="1"/>
    </row>
    <row r="102" spans="1:7" ht="63" customHeight="1" x14ac:dyDescent="0.25">
      <c r="A102" s="4" t="s">
        <v>137</v>
      </c>
      <c r="B102" s="1"/>
      <c r="C102" s="1"/>
      <c r="D102" s="1"/>
      <c r="E102" s="1"/>
      <c r="F102" s="1"/>
      <c r="G102" s="1"/>
    </row>
    <row r="103" spans="1:7" ht="91.5" customHeight="1" x14ac:dyDescent="0.25">
      <c r="A103" s="4" t="s">
        <v>138</v>
      </c>
      <c r="B103" s="1"/>
      <c r="C103" s="1"/>
      <c r="D103" s="1"/>
      <c r="E103" s="1"/>
      <c r="F103" s="1"/>
      <c r="G103" s="1"/>
    </row>
    <row r="104" spans="1:7" ht="86.25" customHeight="1" x14ac:dyDescent="0.25">
      <c r="A104" s="4" t="s">
        <v>139</v>
      </c>
      <c r="B104" s="1"/>
      <c r="C104" s="1"/>
      <c r="D104" s="1"/>
      <c r="E104" s="1"/>
      <c r="F104" s="1"/>
      <c r="G104" s="1"/>
    </row>
    <row r="105" spans="1:7" ht="111" customHeight="1" x14ac:dyDescent="0.25">
      <c r="A105" s="4" t="s">
        <v>140</v>
      </c>
      <c r="B105" s="1"/>
      <c r="C105" s="1"/>
      <c r="D105" s="45"/>
      <c r="E105" s="45"/>
      <c r="F105" s="1"/>
      <c r="G105" s="1"/>
    </row>
    <row r="106" spans="1:7" ht="105.75" customHeight="1" x14ac:dyDescent="0.25">
      <c r="A106" s="4" t="s">
        <v>141</v>
      </c>
      <c r="B106" s="1"/>
      <c r="C106" s="1"/>
      <c r="D106" s="1"/>
      <c r="E106" s="1"/>
      <c r="F106" s="1"/>
      <c r="G106" s="1"/>
    </row>
    <row r="107" spans="1:7" ht="75" customHeight="1" x14ac:dyDescent="0.25">
      <c r="A107" s="4" t="s">
        <v>142</v>
      </c>
      <c r="B107" s="1"/>
      <c r="C107" s="1"/>
      <c r="D107" s="1"/>
      <c r="E107" s="1"/>
      <c r="F107" s="1"/>
      <c r="G107" s="1"/>
    </row>
    <row r="108" spans="1:7" ht="108" customHeight="1" x14ac:dyDescent="0.25">
      <c r="A108" s="4" t="s">
        <v>143</v>
      </c>
      <c r="B108" s="1"/>
      <c r="C108" s="1"/>
      <c r="D108" s="1"/>
      <c r="E108" s="1"/>
      <c r="F108" s="1"/>
      <c r="G108" s="1"/>
    </row>
    <row r="109" spans="1:7" ht="86.25" customHeight="1" x14ac:dyDescent="0.25">
      <c r="A109" s="4" t="s">
        <v>150</v>
      </c>
      <c r="B109" s="1"/>
      <c r="C109" s="1"/>
      <c r="D109" s="1"/>
      <c r="E109" s="1"/>
      <c r="F109" s="1"/>
      <c r="G109" s="1"/>
    </row>
    <row r="110" spans="1:7" ht="63.75" customHeight="1" x14ac:dyDescent="0.25">
      <c r="A110" s="4" t="s">
        <v>144</v>
      </c>
      <c r="B110" s="1"/>
      <c r="C110" s="1"/>
      <c r="D110" s="1"/>
      <c r="E110" s="1"/>
      <c r="F110" s="1"/>
      <c r="G110" s="1"/>
    </row>
    <row r="113" spans="1:9" x14ac:dyDescent="0.25">
      <c r="A113" s="131" t="s">
        <v>165</v>
      </c>
      <c r="B113" s="166"/>
      <c r="C113" s="166"/>
      <c r="D113" s="166"/>
      <c r="E113" s="166"/>
      <c r="F113" s="166"/>
      <c r="G113" s="167"/>
      <c r="H113" s="18"/>
      <c r="I113" s="18"/>
    </row>
  </sheetData>
  <mergeCells count="14">
    <mergeCell ref="A15:G15"/>
    <mergeCell ref="A1:D1"/>
    <mergeCell ref="A54:H54"/>
    <mergeCell ref="A55:H55"/>
    <mergeCell ref="A57:G57"/>
    <mergeCell ref="A3:I3"/>
    <mergeCell ref="A10:G10"/>
    <mergeCell ref="A11:G11"/>
    <mergeCell ref="A12:H12"/>
    <mergeCell ref="A113:G113"/>
    <mergeCell ref="A23:H23"/>
    <mergeCell ref="A25:G25"/>
    <mergeCell ref="A52:H52"/>
    <mergeCell ref="A53:G53"/>
  </mergeCells>
  <printOptions gridLines="1"/>
  <pageMargins left="0.25" right="0.25" top="0.25" bottom="0.25" header="0.3" footer="0.3"/>
  <pageSetup scale="6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15"/>
  <sheetViews>
    <sheetView tabSelected="1" zoomScale="90" zoomScaleNormal="90" workbookViewId="0"/>
  </sheetViews>
  <sheetFormatPr defaultRowHeight="15" x14ac:dyDescent="0.25"/>
  <cols>
    <col min="1" max="1" width="48.5703125" customWidth="1"/>
    <col min="2" max="2" width="20.5703125" customWidth="1"/>
    <col min="3" max="3" width="19.28515625" customWidth="1"/>
    <col min="4" max="5" width="21.85546875" customWidth="1"/>
    <col min="6" max="6" width="19.140625" customWidth="1"/>
    <col min="7" max="7" width="18.140625" customWidth="1"/>
    <col min="8" max="9" width="17.140625" customWidth="1"/>
    <col min="10" max="10" width="17.42578125" customWidth="1"/>
  </cols>
  <sheetData>
    <row r="1" spans="1:10" ht="39" customHeight="1" x14ac:dyDescent="0.25">
      <c r="A1" s="141" t="s">
        <v>363</v>
      </c>
      <c r="B1" s="141"/>
      <c r="C1" s="141"/>
      <c r="D1" s="141"/>
      <c r="E1" s="141"/>
      <c r="F1" s="141"/>
      <c r="G1" s="141"/>
      <c r="H1" s="141"/>
      <c r="I1" s="141"/>
      <c r="J1" s="51"/>
    </row>
    <row r="3" spans="1:10" x14ac:dyDescent="0.25">
      <c r="A3" s="154" t="s">
        <v>413</v>
      </c>
      <c r="B3" s="155"/>
      <c r="C3" s="155"/>
      <c r="D3" s="155"/>
      <c r="E3" s="155"/>
      <c r="F3" s="155"/>
      <c r="G3" s="156"/>
    </row>
    <row r="5" spans="1:10" x14ac:dyDescent="0.25">
      <c r="A5" s="2" t="s">
        <v>170</v>
      </c>
      <c r="B5" s="93" t="s">
        <v>415</v>
      </c>
    </row>
    <row r="6" spans="1:10" x14ac:dyDescent="0.25">
      <c r="A6" s="2" t="s">
        <v>330</v>
      </c>
      <c r="B6" s="92">
        <f>Asofdate</f>
        <v>42825</v>
      </c>
    </row>
    <row r="7" spans="1:10" ht="30" x14ac:dyDescent="0.25">
      <c r="A7" s="4" t="s">
        <v>350</v>
      </c>
      <c r="B7" s="1">
        <v>697</v>
      </c>
    </row>
    <row r="8" spans="1:10" s="18" customFormat="1" x14ac:dyDescent="0.25">
      <c r="A8" s="41"/>
      <c r="B8" s="52"/>
    </row>
    <row r="10" spans="1:10" s="13" customFormat="1" ht="15.75" x14ac:dyDescent="0.25">
      <c r="A10" s="188" t="s">
        <v>164</v>
      </c>
      <c r="B10" s="189"/>
      <c r="C10" s="189"/>
      <c r="D10" s="189"/>
      <c r="E10" s="189"/>
      <c r="F10" s="189"/>
      <c r="G10" s="189"/>
      <c r="H10" s="190"/>
    </row>
    <row r="11" spans="1:10" s="13" customFormat="1" ht="15.75" x14ac:dyDescent="0.25">
      <c r="A11" s="157" t="s">
        <v>157</v>
      </c>
      <c r="B11" s="158"/>
      <c r="C11" s="158"/>
      <c r="D11" s="158"/>
      <c r="E11" s="158"/>
      <c r="F11" s="158"/>
      <c r="G11" s="158"/>
      <c r="H11" s="159"/>
    </row>
    <row r="12" spans="1:10" s="13" customFormat="1" ht="15.75" x14ac:dyDescent="0.25">
      <c r="A12" s="193" t="s">
        <v>155</v>
      </c>
      <c r="B12" s="194"/>
      <c r="C12" s="194"/>
      <c r="D12" s="194"/>
      <c r="E12" s="194"/>
      <c r="F12" s="194"/>
      <c r="G12" s="194"/>
      <c r="H12" s="195"/>
    </row>
    <row r="14" spans="1:10" s="12" customFormat="1" ht="18.75" x14ac:dyDescent="0.3">
      <c r="A14" s="140" t="s">
        <v>298</v>
      </c>
      <c r="B14" s="140"/>
      <c r="C14" s="140"/>
      <c r="D14" s="140"/>
      <c r="E14" s="140"/>
      <c r="F14" s="140"/>
      <c r="G14" s="46"/>
      <c r="H14" s="46"/>
    </row>
    <row r="15" spans="1:10" s="12" customFormat="1" ht="18.75" x14ac:dyDescent="0.3">
      <c r="A15" s="178" t="s">
        <v>51</v>
      </c>
      <c r="B15" s="118"/>
      <c r="C15" s="118"/>
      <c r="D15" s="118"/>
      <c r="E15" s="118"/>
      <c r="F15" s="119"/>
      <c r="G15" s="40"/>
      <c r="H15" s="40"/>
    </row>
    <row r="16" spans="1:10" ht="72.75" customHeight="1" x14ac:dyDescent="0.25">
      <c r="A16" s="4" t="s">
        <v>148</v>
      </c>
      <c r="B16" s="26" t="s">
        <v>46</v>
      </c>
      <c r="C16" s="25" t="s">
        <v>5</v>
      </c>
      <c r="D16" s="31" t="s">
        <v>6</v>
      </c>
      <c r="E16" s="31" t="s">
        <v>7</v>
      </c>
      <c r="F16" s="25" t="s">
        <v>70</v>
      </c>
    </row>
    <row r="17" spans="1:10" ht="60.75" customHeight="1" x14ac:dyDescent="0.25">
      <c r="A17" s="4" t="s">
        <v>36</v>
      </c>
      <c r="B17" s="103">
        <v>0.51</v>
      </c>
      <c r="C17" s="103">
        <v>0.47</v>
      </c>
      <c r="D17" s="45"/>
      <c r="E17" s="45"/>
      <c r="F17" s="1">
        <v>296</v>
      </c>
    </row>
    <row r="18" spans="1:10" ht="48" customHeight="1" x14ac:dyDescent="0.25">
      <c r="A18" s="4" t="s">
        <v>37</v>
      </c>
      <c r="B18" s="103">
        <v>0.8</v>
      </c>
      <c r="C18" s="103">
        <v>0.33</v>
      </c>
      <c r="D18" s="45"/>
      <c r="E18" s="45"/>
      <c r="F18" s="1">
        <v>76</v>
      </c>
    </row>
    <row r="19" spans="1:10" ht="51.75" customHeight="1" x14ac:dyDescent="0.25">
      <c r="A19" s="4" t="s">
        <v>38</v>
      </c>
      <c r="B19" s="103">
        <v>0.28000000000000003</v>
      </c>
      <c r="C19" s="103">
        <v>0.43</v>
      </c>
      <c r="D19" s="45"/>
      <c r="E19" s="45"/>
      <c r="F19" s="1">
        <v>174</v>
      </c>
    </row>
    <row r="20" spans="1:10" ht="60" customHeight="1" x14ac:dyDescent="0.25">
      <c r="A20" s="4" t="s">
        <v>39</v>
      </c>
      <c r="B20" s="109">
        <v>0.25</v>
      </c>
      <c r="C20" s="109">
        <v>0.28999999999999998</v>
      </c>
      <c r="D20" s="11">
        <v>92</v>
      </c>
      <c r="E20" s="109">
        <v>0.3</v>
      </c>
      <c r="F20" s="11">
        <v>312</v>
      </c>
      <c r="G20" s="10"/>
      <c r="H20" s="10"/>
      <c r="I20" s="10"/>
      <c r="J20" s="10"/>
    </row>
    <row r="21" spans="1:10" ht="57" customHeight="1" x14ac:dyDescent="0.25">
      <c r="A21" s="4" t="s">
        <v>40</v>
      </c>
      <c r="B21" s="109">
        <v>0.38</v>
      </c>
      <c r="C21" s="109">
        <v>0.32</v>
      </c>
      <c r="D21" s="11">
        <v>264</v>
      </c>
      <c r="E21" s="109">
        <v>0.38</v>
      </c>
      <c r="F21" s="11">
        <v>62</v>
      </c>
      <c r="G21" s="10"/>
      <c r="H21" s="10"/>
      <c r="I21" s="10"/>
      <c r="J21" s="10"/>
    </row>
    <row r="23" spans="1:10" s="13" customFormat="1" ht="15.75" x14ac:dyDescent="0.25">
      <c r="A23" s="14"/>
    </row>
    <row r="24" spans="1:10" s="13" customFormat="1" ht="33" customHeight="1" x14ac:dyDescent="0.25">
      <c r="A24" s="182" t="s">
        <v>166</v>
      </c>
      <c r="B24" s="183"/>
      <c r="C24" s="183"/>
      <c r="D24" s="183"/>
      <c r="E24" s="183"/>
      <c r="F24" s="183"/>
      <c r="G24" s="183"/>
      <c r="H24" s="184"/>
      <c r="I24" s="44"/>
    </row>
    <row r="25" spans="1:10" s="13" customFormat="1" ht="15.75" x14ac:dyDescent="0.25">
      <c r="A25" s="185" t="s">
        <v>72</v>
      </c>
      <c r="B25" s="191"/>
      <c r="C25" s="191"/>
      <c r="D25" s="191"/>
      <c r="E25" s="191"/>
      <c r="F25" s="191"/>
      <c r="G25" s="191"/>
      <c r="H25" s="192"/>
      <c r="I25" s="43"/>
    </row>
    <row r="26" spans="1:10" x14ac:dyDescent="0.25">
      <c r="A26" s="179" t="s">
        <v>73</v>
      </c>
      <c r="B26" s="180"/>
      <c r="C26" s="180"/>
      <c r="D26" s="180"/>
      <c r="E26" s="180"/>
      <c r="F26" s="180"/>
      <c r="G26" s="180"/>
      <c r="H26" s="181"/>
      <c r="I26" s="43"/>
    </row>
    <row r="27" spans="1:10" x14ac:dyDescent="0.25">
      <c r="A27" s="16"/>
      <c r="B27" s="17"/>
      <c r="C27" s="17"/>
      <c r="D27" s="17"/>
      <c r="E27" s="42"/>
      <c r="F27" s="17"/>
      <c r="G27" s="17"/>
      <c r="H27" s="17"/>
      <c r="I27" s="17"/>
    </row>
    <row r="28" spans="1:10" s="12" customFormat="1" ht="18.75" x14ac:dyDescent="0.3">
      <c r="A28" s="140" t="s">
        <v>299</v>
      </c>
      <c r="B28" s="140"/>
      <c r="C28" s="140"/>
      <c r="D28" s="140"/>
      <c r="E28" s="140"/>
      <c r="F28" s="140"/>
      <c r="G28" s="140"/>
      <c r="H28" s="46"/>
    </row>
    <row r="29" spans="1:10" s="12" customFormat="1" ht="18.75" x14ac:dyDescent="0.3">
      <c r="A29" s="178" t="s">
        <v>52</v>
      </c>
      <c r="B29" s="118"/>
      <c r="C29" s="118"/>
      <c r="D29" s="118"/>
      <c r="E29" s="118"/>
      <c r="F29" s="118"/>
      <c r="G29" s="119"/>
      <c r="H29" s="40"/>
      <c r="I29" s="40"/>
    </row>
    <row r="30" spans="1:10" ht="72.75" customHeight="1" x14ac:dyDescent="0.25">
      <c r="A30" s="4" t="s">
        <v>149</v>
      </c>
      <c r="B30" s="2" t="s">
        <v>4</v>
      </c>
      <c r="C30" s="4" t="s">
        <v>5</v>
      </c>
      <c r="D30" s="15" t="s">
        <v>6</v>
      </c>
      <c r="E30" s="31" t="s">
        <v>7</v>
      </c>
      <c r="F30" s="4" t="s">
        <v>43</v>
      </c>
      <c r="G30" s="25" t="s">
        <v>70</v>
      </c>
    </row>
    <row r="31" spans="1:10" ht="60" x14ac:dyDescent="0.25">
      <c r="A31" s="4" t="s">
        <v>84</v>
      </c>
      <c r="B31" s="103">
        <v>0.79</v>
      </c>
      <c r="C31" s="103">
        <v>0.3</v>
      </c>
      <c r="D31" s="45"/>
      <c r="E31" s="45"/>
      <c r="F31" s="1">
        <v>360</v>
      </c>
      <c r="G31" s="1">
        <v>34</v>
      </c>
    </row>
    <row r="32" spans="1:10" ht="60" x14ac:dyDescent="0.25">
      <c r="A32" s="4" t="s">
        <v>85</v>
      </c>
      <c r="B32" s="103">
        <v>0.12</v>
      </c>
      <c r="C32" s="103">
        <v>0.22</v>
      </c>
      <c r="D32" s="45"/>
      <c r="E32" s="45"/>
      <c r="F32" s="1">
        <v>360</v>
      </c>
      <c r="G32" s="1">
        <v>38</v>
      </c>
    </row>
    <row r="33" spans="1:11" ht="60" x14ac:dyDescent="0.25">
      <c r="A33" s="4" t="s">
        <v>86</v>
      </c>
      <c r="B33" s="103">
        <v>0.1</v>
      </c>
      <c r="C33" s="103">
        <v>0.23</v>
      </c>
      <c r="D33" s="45"/>
      <c r="E33" s="45"/>
      <c r="F33" s="1">
        <v>360</v>
      </c>
      <c r="G33" s="1">
        <v>37</v>
      </c>
    </row>
    <row r="34" spans="1:11" ht="60" x14ac:dyDescent="0.25">
      <c r="A34" s="4" t="s">
        <v>87</v>
      </c>
      <c r="B34" s="109">
        <v>0.73</v>
      </c>
      <c r="C34" s="109">
        <v>0.35</v>
      </c>
      <c r="D34" s="58"/>
      <c r="E34" s="58"/>
      <c r="F34" s="11">
        <v>360</v>
      </c>
      <c r="G34" s="11">
        <v>41</v>
      </c>
      <c r="H34" s="10"/>
      <c r="I34" s="10"/>
      <c r="J34" s="10"/>
      <c r="K34" s="10"/>
    </row>
    <row r="35" spans="1:11" ht="60" x14ac:dyDescent="0.25">
      <c r="A35" s="4" t="s">
        <v>88</v>
      </c>
      <c r="B35" s="109">
        <v>0.09</v>
      </c>
      <c r="C35" s="109">
        <v>0.19</v>
      </c>
      <c r="D35" s="58"/>
      <c r="E35" s="58"/>
      <c r="F35" s="11">
        <v>360</v>
      </c>
      <c r="G35" s="11">
        <v>41</v>
      </c>
      <c r="H35" s="10"/>
      <c r="I35" s="10"/>
      <c r="J35" s="10"/>
      <c r="K35" s="10"/>
    </row>
    <row r="36" spans="1:11" ht="60" x14ac:dyDescent="0.25">
      <c r="A36" s="4" t="s">
        <v>89</v>
      </c>
      <c r="B36" s="103">
        <v>0.06</v>
      </c>
      <c r="C36" s="103">
        <v>0.18</v>
      </c>
      <c r="D36" s="45"/>
      <c r="E36" s="45"/>
      <c r="F36" s="1">
        <v>360</v>
      </c>
      <c r="G36" s="1">
        <v>43</v>
      </c>
    </row>
    <row r="37" spans="1:11" ht="60" x14ac:dyDescent="0.25">
      <c r="A37" s="4" t="s">
        <v>90</v>
      </c>
      <c r="B37" s="103">
        <v>0.76</v>
      </c>
      <c r="C37" s="103">
        <v>0.34</v>
      </c>
      <c r="D37" s="45"/>
      <c r="E37" s="45"/>
      <c r="F37" s="1">
        <v>360</v>
      </c>
      <c r="G37" s="1">
        <v>36</v>
      </c>
    </row>
    <row r="38" spans="1:11" ht="60" x14ac:dyDescent="0.25">
      <c r="A38" s="4" t="s">
        <v>91</v>
      </c>
      <c r="B38" s="103">
        <v>0.1</v>
      </c>
      <c r="C38" s="103">
        <v>0.19</v>
      </c>
      <c r="D38" s="45"/>
      <c r="E38" s="45"/>
      <c r="F38" s="1">
        <v>360</v>
      </c>
      <c r="G38" s="1">
        <v>39</v>
      </c>
    </row>
    <row r="39" spans="1:11" ht="60" x14ac:dyDescent="0.25">
      <c r="A39" s="4" t="s">
        <v>92</v>
      </c>
      <c r="B39" s="103">
        <v>7.0000000000000007E-2</v>
      </c>
      <c r="C39" s="103">
        <v>0.19</v>
      </c>
      <c r="D39" s="45"/>
      <c r="E39" s="45"/>
      <c r="F39" s="1">
        <v>360</v>
      </c>
      <c r="G39" s="1">
        <v>37</v>
      </c>
    </row>
    <row r="40" spans="1:11" ht="49.5" customHeight="1" x14ac:dyDescent="0.25">
      <c r="A40" s="4" t="s">
        <v>93</v>
      </c>
      <c r="B40" s="103">
        <v>0.56999999999999995</v>
      </c>
      <c r="C40" s="103">
        <v>0.4</v>
      </c>
      <c r="D40" s="45"/>
      <c r="E40" s="45"/>
      <c r="F40" s="1">
        <v>321</v>
      </c>
      <c r="G40" s="1">
        <v>54</v>
      </c>
    </row>
    <row r="41" spans="1:11" ht="45" x14ac:dyDescent="0.25">
      <c r="A41" s="4" t="s">
        <v>94</v>
      </c>
      <c r="B41" s="103">
        <v>0.6</v>
      </c>
      <c r="C41" s="103">
        <v>0.4</v>
      </c>
      <c r="D41" s="45"/>
      <c r="E41" s="45"/>
      <c r="F41" s="1">
        <v>321</v>
      </c>
      <c r="G41" s="1">
        <v>54</v>
      </c>
    </row>
    <row r="42" spans="1:11" ht="45" x14ac:dyDescent="0.25">
      <c r="A42" s="4" t="s">
        <v>95</v>
      </c>
      <c r="B42" s="103">
        <v>0.63</v>
      </c>
      <c r="C42" s="103">
        <v>0.41</v>
      </c>
      <c r="D42" s="45"/>
      <c r="E42" s="45"/>
      <c r="F42" s="1">
        <v>321</v>
      </c>
      <c r="G42" s="1">
        <v>54</v>
      </c>
    </row>
    <row r="43" spans="1:11" ht="45" x14ac:dyDescent="0.25">
      <c r="A43" s="4" t="s">
        <v>96</v>
      </c>
      <c r="B43" s="103">
        <v>0.59</v>
      </c>
      <c r="C43" s="103">
        <v>0.45</v>
      </c>
      <c r="D43" s="45"/>
      <c r="E43" s="45"/>
      <c r="F43" s="1">
        <v>321</v>
      </c>
      <c r="G43" s="1">
        <v>54</v>
      </c>
    </row>
    <row r="44" spans="1:11" ht="45" x14ac:dyDescent="0.25">
      <c r="A44" s="4" t="s">
        <v>97</v>
      </c>
      <c r="B44" s="103">
        <v>0.62</v>
      </c>
      <c r="C44" s="103">
        <v>0.42</v>
      </c>
      <c r="D44" s="45"/>
      <c r="E44" s="45"/>
      <c r="F44" s="1">
        <v>321</v>
      </c>
      <c r="G44" s="1">
        <v>54</v>
      </c>
    </row>
    <row r="45" spans="1:11" ht="45" x14ac:dyDescent="0.25">
      <c r="A45" s="4" t="s">
        <v>98</v>
      </c>
      <c r="B45" s="103">
        <v>0.61</v>
      </c>
      <c r="C45" s="103">
        <v>0.4</v>
      </c>
      <c r="D45" s="45"/>
      <c r="E45" s="45"/>
      <c r="F45" s="1">
        <v>321</v>
      </c>
      <c r="G45" s="1">
        <v>54</v>
      </c>
    </row>
    <row r="46" spans="1:11" ht="45" x14ac:dyDescent="0.25">
      <c r="A46" s="4" t="s">
        <v>99</v>
      </c>
      <c r="B46" s="103">
        <v>0.53</v>
      </c>
      <c r="C46" s="103">
        <v>0.41</v>
      </c>
      <c r="D46" s="45"/>
      <c r="E46" s="45"/>
      <c r="F46" s="1">
        <v>321</v>
      </c>
      <c r="G46" s="1">
        <v>54</v>
      </c>
    </row>
    <row r="47" spans="1:11" ht="45" x14ac:dyDescent="0.25">
      <c r="A47" s="4" t="s">
        <v>100</v>
      </c>
      <c r="B47" s="103">
        <v>0.33</v>
      </c>
      <c r="C47" s="103">
        <v>0.33</v>
      </c>
      <c r="D47" s="45"/>
      <c r="E47" s="45"/>
      <c r="F47" s="1">
        <v>321</v>
      </c>
      <c r="G47" s="1">
        <v>54</v>
      </c>
    </row>
    <row r="48" spans="1:11" ht="45" x14ac:dyDescent="0.25">
      <c r="A48" s="4" t="s">
        <v>101</v>
      </c>
      <c r="B48" s="103">
        <v>0.59</v>
      </c>
      <c r="C48" s="103">
        <v>0.39</v>
      </c>
      <c r="D48" s="45"/>
      <c r="E48" s="45"/>
      <c r="F48" s="1">
        <v>321</v>
      </c>
      <c r="G48" s="1">
        <v>54</v>
      </c>
    </row>
    <row r="49" spans="1:9" ht="45" x14ac:dyDescent="0.25">
      <c r="A49" s="4" t="s">
        <v>102</v>
      </c>
      <c r="B49" s="103">
        <v>0.36</v>
      </c>
      <c r="C49" s="103">
        <v>0.33</v>
      </c>
      <c r="D49" s="45"/>
      <c r="E49" s="45"/>
      <c r="F49" s="1">
        <v>321</v>
      </c>
      <c r="G49" s="1">
        <v>54</v>
      </c>
    </row>
    <row r="50" spans="1:9" ht="45" x14ac:dyDescent="0.25">
      <c r="A50" s="4" t="s">
        <v>103</v>
      </c>
      <c r="B50" s="103">
        <v>0.46</v>
      </c>
      <c r="C50" s="103">
        <v>0.37</v>
      </c>
      <c r="D50" s="45"/>
      <c r="E50" s="45"/>
      <c r="F50" s="1">
        <v>321</v>
      </c>
      <c r="G50" s="1">
        <v>54</v>
      </c>
    </row>
    <row r="51" spans="1:9" ht="45" x14ac:dyDescent="0.25">
      <c r="A51" s="4" t="s">
        <v>104</v>
      </c>
      <c r="B51" s="103">
        <v>0.43</v>
      </c>
      <c r="C51" s="103">
        <v>0.36</v>
      </c>
      <c r="D51" s="45"/>
      <c r="E51" s="45"/>
      <c r="F51" s="1">
        <v>321</v>
      </c>
      <c r="G51" s="1">
        <v>54</v>
      </c>
    </row>
    <row r="52" spans="1:9" ht="51" customHeight="1" x14ac:dyDescent="0.25">
      <c r="A52" s="4" t="s">
        <v>71</v>
      </c>
      <c r="B52" s="103">
        <v>0.12</v>
      </c>
      <c r="C52" s="103">
        <v>0.31</v>
      </c>
      <c r="D52" s="1">
        <v>7</v>
      </c>
      <c r="E52" s="103">
        <v>0.03</v>
      </c>
      <c r="F52" s="1">
        <v>229</v>
      </c>
      <c r="G52" s="1">
        <v>153</v>
      </c>
    </row>
    <row r="55" spans="1:9" ht="34.5" customHeight="1" x14ac:dyDescent="0.25">
      <c r="A55" s="182" t="s">
        <v>166</v>
      </c>
      <c r="B55" s="183"/>
      <c r="C55" s="183"/>
      <c r="D55" s="183"/>
      <c r="E55" s="183"/>
      <c r="F55" s="183"/>
      <c r="G55" s="183"/>
      <c r="H55" s="184"/>
    </row>
    <row r="56" spans="1:9" x14ac:dyDescent="0.25">
      <c r="A56" s="185" t="s">
        <v>158</v>
      </c>
      <c r="B56" s="186"/>
      <c r="C56" s="186"/>
      <c r="D56" s="186"/>
      <c r="E56" s="186"/>
      <c r="F56" s="186"/>
      <c r="G56" s="186"/>
      <c r="H56" s="187"/>
    </row>
    <row r="57" spans="1:9" ht="15.75" customHeight="1" x14ac:dyDescent="0.25">
      <c r="A57" s="179" t="s">
        <v>73</v>
      </c>
      <c r="B57" s="180"/>
      <c r="C57" s="180"/>
      <c r="D57" s="180"/>
      <c r="E57" s="180"/>
      <c r="F57" s="180"/>
      <c r="G57" s="180"/>
      <c r="H57" s="181"/>
    </row>
    <row r="58" spans="1:9" x14ac:dyDescent="0.25">
      <c r="A58" s="19"/>
      <c r="B58" s="20"/>
      <c r="C58" s="20"/>
      <c r="D58" s="20"/>
      <c r="E58" s="42"/>
      <c r="F58" s="20"/>
      <c r="G58" s="20"/>
      <c r="H58" s="20"/>
      <c r="I58" s="20"/>
    </row>
    <row r="59" spans="1:9" ht="18.75" x14ac:dyDescent="0.3">
      <c r="A59" s="140" t="s">
        <v>300</v>
      </c>
      <c r="B59" s="140"/>
      <c r="C59" s="140"/>
      <c r="D59" s="140"/>
      <c r="E59" s="140"/>
      <c r="F59" s="140"/>
      <c r="G59" s="140"/>
      <c r="H59" s="46"/>
      <c r="I59" s="12"/>
    </row>
    <row r="60" spans="1:9" s="12" customFormat="1" ht="18.75" x14ac:dyDescent="0.3">
      <c r="A60" s="178" t="s">
        <v>53</v>
      </c>
      <c r="B60" s="118"/>
      <c r="C60" s="118"/>
      <c r="D60" s="118"/>
      <c r="E60" s="118"/>
      <c r="F60" s="118"/>
      <c r="G60" s="119"/>
      <c r="H60" s="41"/>
      <c r="I60" s="41"/>
    </row>
    <row r="61" spans="1:9" ht="65.25" customHeight="1" x14ac:dyDescent="0.25">
      <c r="A61" s="4" t="s">
        <v>147</v>
      </c>
      <c r="B61" s="2" t="s">
        <v>4</v>
      </c>
      <c r="C61" s="4" t="s">
        <v>5</v>
      </c>
      <c r="D61" s="15" t="s">
        <v>6</v>
      </c>
      <c r="E61" s="15" t="s">
        <v>7</v>
      </c>
      <c r="F61" s="4" t="s">
        <v>43</v>
      </c>
      <c r="G61" s="25" t="s">
        <v>70</v>
      </c>
    </row>
    <row r="62" spans="1:9" ht="39.75" customHeight="1" x14ac:dyDescent="0.25">
      <c r="A62" s="4" t="s">
        <v>74</v>
      </c>
      <c r="B62" s="110">
        <v>0.12</v>
      </c>
      <c r="C62" s="111">
        <v>0.23</v>
      </c>
      <c r="D62" s="59"/>
      <c r="E62" s="113"/>
      <c r="F62" s="48">
        <v>58</v>
      </c>
      <c r="G62" s="49">
        <v>5</v>
      </c>
    </row>
    <row r="63" spans="1:9" ht="45" x14ac:dyDescent="0.25">
      <c r="A63" s="4" t="s">
        <v>75</v>
      </c>
      <c r="B63" s="110">
        <v>0.6</v>
      </c>
      <c r="C63" s="111">
        <v>0.31</v>
      </c>
      <c r="D63" s="59"/>
      <c r="E63" s="113"/>
      <c r="F63" s="48">
        <v>110</v>
      </c>
      <c r="G63" s="49">
        <v>4</v>
      </c>
    </row>
    <row r="64" spans="1:9" ht="68.25" customHeight="1" x14ac:dyDescent="0.25">
      <c r="A64" s="4" t="s">
        <v>371</v>
      </c>
      <c r="B64" s="103">
        <v>0</v>
      </c>
      <c r="C64" s="103">
        <v>0</v>
      </c>
      <c r="D64" s="45"/>
      <c r="E64" s="108"/>
      <c r="F64" s="1">
        <v>2</v>
      </c>
      <c r="G64" s="1">
        <v>2</v>
      </c>
    </row>
    <row r="65" spans="1:7" ht="60" x14ac:dyDescent="0.25">
      <c r="A65" s="4" t="s">
        <v>372</v>
      </c>
      <c r="B65" s="103">
        <v>0</v>
      </c>
      <c r="C65" s="103">
        <v>0</v>
      </c>
      <c r="D65" s="45"/>
      <c r="E65" s="108"/>
      <c r="F65" s="1">
        <v>2</v>
      </c>
      <c r="G65" s="1">
        <v>2</v>
      </c>
    </row>
    <row r="66" spans="1:7" ht="60" x14ac:dyDescent="0.25">
      <c r="A66" s="4" t="s">
        <v>373</v>
      </c>
      <c r="B66" s="103">
        <v>0</v>
      </c>
      <c r="C66" s="103">
        <v>0</v>
      </c>
      <c r="D66" s="45"/>
      <c r="E66" s="108"/>
      <c r="F66" s="1">
        <v>2</v>
      </c>
      <c r="G66" s="1">
        <v>1</v>
      </c>
    </row>
    <row r="67" spans="1:7" ht="60" x14ac:dyDescent="0.25">
      <c r="A67" s="4" t="s">
        <v>375</v>
      </c>
      <c r="B67" s="109">
        <v>0</v>
      </c>
      <c r="C67" s="109">
        <v>0</v>
      </c>
      <c r="D67" s="58"/>
      <c r="E67" s="114"/>
      <c r="F67" s="11">
        <v>2</v>
      </c>
      <c r="G67" s="11">
        <v>1</v>
      </c>
    </row>
    <row r="68" spans="1:7" ht="60" x14ac:dyDescent="0.25">
      <c r="A68" s="4" t="s">
        <v>376</v>
      </c>
      <c r="B68" s="109">
        <v>0</v>
      </c>
      <c r="C68" s="109">
        <v>0</v>
      </c>
      <c r="D68" s="58"/>
      <c r="E68" s="114"/>
      <c r="F68" s="11">
        <v>2</v>
      </c>
      <c r="G68" s="11">
        <v>2</v>
      </c>
    </row>
    <row r="69" spans="1:7" ht="60" x14ac:dyDescent="0.25">
      <c r="A69" s="4" t="s">
        <v>374</v>
      </c>
      <c r="B69" s="103">
        <v>0</v>
      </c>
      <c r="C69" s="103">
        <v>0</v>
      </c>
      <c r="D69" s="45"/>
      <c r="E69" s="108"/>
      <c r="F69" s="1">
        <v>2</v>
      </c>
      <c r="G69" s="1">
        <v>1</v>
      </c>
    </row>
    <row r="70" spans="1:7" ht="50.25" customHeight="1" x14ac:dyDescent="0.25">
      <c r="A70" s="4" t="s">
        <v>76</v>
      </c>
      <c r="B70" s="103">
        <v>0.23599999999999999</v>
      </c>
      <c r="C70" s="103">
        <v>0.313</v>
      </c>
      <c r="D70" s="1">
        <v>0</v>
      </c>
      <c r="E70" s="103">
        <v>0</v>
      </c>
      <c r="F70" s="1">
        <v>10</v>
      </c>
      <c r="G70" s="1">
        <v>0</v>
      </c>
    </row>
    <row r="71" spans="1:7" ht="34.5" customHeight="1" x14ac:dyDescent="0.25">
      <c r="A71" s="4" t="s">
        <v>77</v>
      </c>
      <c r="B71" s="103">
        <v>0</v>
      </c>
      <c r="C71" s="103">
        <v>0</v>
      </c>
      <c r="D71" s="1">
        <v>0</v>
      </c>
      <c r="E71" s="103">
        <v>0</v>
      </c>
      <c r="F71" s="1">
        <v>3</v>
      </c>
      <c r="G71" s="1">
        <v>1</v>
      </c>
    </row>
    <row r="72" spans="1:7" ht="33.75" customHeight="1" x14ac:dyDescent="0.25">
      <c r="A72" s="4" t="s">
        <v>78</v>
      </c>
      <c r="B72" s="103">
        <v>0.62</v>
      </c>
      <c r="C72" s="103">
        <v>0.3</v>
      </c>
      <c r="D72" s="45"/>
      <c r="E72" s="108"/>
      <c r="F72" s="1">
        <v>172</v>
      </c>
      <c r="G72" s="1">
        <v>4</v>
      </c>
    </row>
    <row r="73" spans="1:7" ht="81.75" customHeight="1" x14ac:dyDescent="0.25">
      <c r="A73" s="4" t="s">
        <v>111</v>
      </c>
      <c r="B73" s="103">
        <v>0.26700000000000002</v>
      </c>
      <c r="C73" s="103">
        <v>0.25</v>
      </c>
      <c r="D73" s="1">
        <v>0</v>
      </c>
      <c r="E73" s="103">
        <v>0</v>
      </c>
      <c r="F73" s="1">
        <v>142</v>
      </c>
      <c r="G73" s="1">
        <v>0</v>
      </c>
    </row>
    <row r="74" spans="1:7" ht="114" customHeight="1" x14ac:dyDescent="0.25">
      <c r="A74" s="4" t="s">
        <v>112</v>
      </c>
      <c r="B74" s="103">
        <v>0.08</v>
      </c>
      <c r="C74" s="103">
        <v>0.18</v>
      </c>
      <c r="D74" s="1">
        <v>0</v>
      </c>
      <c r="E74" s="103">
        <v>0</v>
      </c>
      <c r="F74" s="1">
        <v>142</v>
      </c>
      <c r="G74" s="1">
        <v>1</v>
      </c>
    </row>
    <row r="75" spans="1:7" ht="30" x14ac:dyDescent="0.25">
      <c r="A75" s="4" t="s">
        <v>79</v>
      </c>
      <c r="B75" s="103">
        <v>0.56999999999999995</v>
      </c>
      <c r="C75" s="103">
        <v>0.3</v>
      </c>
      <c r="D75" s="45"/>
      <c r="E75" s="108"/>
      <c r="F75" s="1">
        <v>94</v>
      </c>
      <c r="G75" s="1">
        <v>3</v>
      </c>
    </row>
    <row r="76" spans="1:7" ht="30" x14ac:dyDescent="0.25">
      <c r="A76" s="4" t="s">
        <v>80</v>
      </c>
      <c r="B76" s="103">
        <v>0.37</v>
      </c>
      <c r="C76" s="103">
        <v>0.28999999999999998</v>
      </c>
      <c r="D76" s="45"/>
      <c r="E76" s="108"/>
      <c r="F76" s="1">
        <v>131</v>
      </c>
      <c r="G76" s="1">
        <v>9</v>
      </c>
    </row>
    <row r="77" spans="1:7" ht="45" x14ac:dyDescent="0.25">
      <c r="A77" s="4" t="s">
        <v>81</v>
      </c>
      <c r="B77" s="103">
        <v>0.28000000000000003</v>
      </c>
      <c r="C77" s="103">
        <v>0.26</v>
      </c>
      <c r="D77" s="1">
        <v>12</v>
      </c>
      <c r="E77" s="103">
        <v>0.11</v>
      </c>
      <c r="F77" s="1">
        <v>105</v>
      </c>
      <c r="G77" s="1">
        <v>9</v>
      </c>
    </row>
    <row r="78" spans="1:7" ht="45" x14ac:dyDescent="0.25">
      <c r="A78" s="4" t="s">
        <v>82</v>
      </c>
      <c r="B78" s="103">
        <v>0.26</v>
      </c>
      <c r="C78" s="103">
        <v>0.28999999999999998</v>
      </c>
      <c r="D78" s="1">
        <v>5</v>
      </c>
      <c r="E78" s="103">
        <v>0.05</v>
      </c>
      <c r="F78" s="1">
        <v>105</v>
      </c>
      <c r="G78" s="1">
        <v>18</v>
      </c>
    </row>
    <row r="79" spans="1:7" ht="45" x14ac:dyDescent="0.25">
      <c r="A79" s="4" t="s">
        <v>83</v>
      </c>
      <c r="B79" s="103">
        <v>0.27</v>
      </c>
      <c r="C79" s="103">
        <v>0.36</v>
      </c>
      <c r="D79" s="1">
        <v>4</v>
      </c>
      <c r="E79" s="103">
        <v>0.04</v>
      </c>
      <c r="F79" s="1">
        <v>105</v>
      </c>
      <c r="G79" s="1">
        <v>27</v>
      </c>
    </row>
    <row r="80" spans="1:7" ht="30" x14ac:dyDescent="0.25">
      <c r="A80" s="4" t="s">
        <v>113</v>
      </c>
      <c r="B80" s="103">
        <v>0.5</v>
      </c>
      <c r="C80" s="103">
        <v>0.16</v>
      </c>
      <c r="D80" s="1">
        <v>15</v>
      </c>
      <c r="E80" s="103">
        <v>0.18</v>
      </c>
      <c r="F80" s="1">
        <v>84</v>
      </c>
      <c r="G80" s="1">
        <v>1</v>
      </c>
    </row>
    <row r="81" spans="1:7" ht="63" customHeight="1" x14ac:dyDescent="0.25">
      <c r="A81" s="4" t="s">
        <v>114</v>
      </c>
      <c r="B81" s="103">
        <v>0.63</v>
      </c>
      <c r="C81" s="103">
        <v>0.24</v>
      </c>
      <c r="D81" s="1">
        <v>18</v>
      </c>
      <c r="E81" s="103">
        <v>0.12</v>
      </c>
      <c r="F81" s="1">
        <v>145</v>
      </c>
      <c r="G81" s="1">
        <v>3</v>
      </c>
    </row>
    <row r="82" spans="1:7" ht="64.5" customHeight="1" x14ac:dyDescent="0.25">
      <c r="A82" s="4" t="s">
        <v>115</v>
      </c>
      <c r="B82" s="103">
        <v>0.56999999999999995</v>
      </c>
      <c r="C82" s="103">
        <v>0.27</v>
      </c>
      <c r="D82" s="1">
        <v>15</v>
      </c>
      <c r="E82" s="103">
        <v>0.1</v>
      </c>
      <c r="F82" s="1">
        <v>145</v>
      </c>
      <c r="G82" s="1">
        <v>5</v>
      </c>
    </row>
    <row r="83" spans="1:7" ht="65.25" customHeight="1" x14ac:dyDescent="0.25">
      <c r="A83" s="4" t="s">
        <v>116</v>
      </c>
      <c r="B83" s="103">
        <v>0.61</v>
      </c>
      <c r="C83" s="103">
        <v>0.22</v>
      </c>
      <c r="D83" s="1">
        <v>28</v>
      </c>
      <c r="E83" s="103">
        <v>0.19</v>
      </c>
      <c r="F83" s="1">
        <v>145</v>
      </c>
      <c r="G83" s="1">
        <v>0</v>
      </c>
    </row>
    <row r="84" spans="1:7" ht="55.5" customHeight="1" x14ac:dyDescent="0.25">
      <c r="A84" s="4" t="s">
        <v>117</v>
      </c>
      <c r="B84" s="103">
        <v>0.59</v>
      </c>
      <c r="C84" s="103">
        <v>0.27</v>
      </c>
      <c r="D84" s="45"/>
      <c r="E84" s="108"/>
      <c r="F84" s="1">
        <v>91</v>
      </c>
      <c r="G84" s="1">
        <v>0</v>
      </c>
    </row>
    <row r="85" spans="1:7" ht="38.25" customHeight="1" x14ac:dyDescent="0.25">
      <c r="A85" s="4" t="s">
        <v>118</v>
      </c>
      <c r="B85" s="103">
        <v>0.78</v>
      </c>
      <c r="C85" s="103">
        <v>0.31</v>
      </c>
      <c r="D85" s="1">
        <v>14</v>
      </c>
      <c r="E85" s="103">
        <v>0.09</v>
      </c>
      <c r="F85" s="1">
        <v>164</v>
      </c>
      <c r="G85" s="1">
        <v>9</v>
      </c>
    </row>
    <row r="86" spans="1:7" ht="36.75" customHeight="1" x14ac:dyDescent="0.25">
      <c r="A86" s="4" t="s">
        <v>119</v>
      </c>
      <c r="B86" s="103">
        <v>0.97</v>
      </c>
      <c r="C86" s="103">
        <v>0.08</v>
      </c>
      <c r="D86" s="45"/>
      <c r="E86" s="108"/>
      <c r="F86" s="1">
        <v>40</v>
      </c>
      <c r="G86" s="1">
        <v>0</v>
      </c>
    </row>
    <row r="87" spans="1:7" ht="30" x14ac:dyDescent="0.25">
      <c r="A87" s="4" t="s">
        <v>120</v>
      </c>
      <c r="B87" s="103">
        <v>0.28999999999999998</v>
      </c>
      <c r="C87" s="103">
        <v>0.37</v>
      </c>
      <c r="D87" s="1">
        <v>1</v>
      </c>
      <c r="E87" s="103">
        <v>0.14000000000000001</v>
      </c>
      <c r="F87" s="1">
        <v>7</v>
      </c>
      <c r="G87" s="1">
        <v>0</v>
      </c>
    </row>
    <row r="88" spans="1:7" ht="30" x14ac:dyDescent="0.25">
      <c r="A88" s="4" t="s">
        <v>121</v>
      </c>
      <c r="B88" s="103">
        <v>0.15</v>
      </c>
      <c r="C88" s="103">
        <v>0.2</v>
      </c>
      <c r="D88" s="1">
        <v>3</v>
      </c>
      <c r="E88" s="103">
        <v>0.43</v>
      </c>
      <c r="F88" s="1">
        <v>7</v>
      </c>
      <c r="G88" s="1">
        <v>0</v>
      </c>
    </row>
    <row r="89" spans="1:7" ht="30" x14ac:dyDescent="0.25">
      <c r="A89" s="4" t="s">
        <v>122</v>
      </c>
      <c r="B89" s="103">
        <v>0.26</v>
      </c>
      <c r="C89" s="103">
        <v>0.35</v>
      </c>
      <c r="D89" s="1">
        <v>102</v>
      </c>
      <c r="E89" s="103">
        <v>0.32</v>
      </c>
      <c r="F89" s="1">
        <v>319</v>
      </c>
      <c r="G89" s="1">
        <v>9</v>
      </c>
    </row>
    <row r="90" spans="1:7" ht="30" x14ac:dyDescent="0.25">
      <c r="A90" s="4" t="s">
        <v>123</v>
      </c>
      <c r="B90" s="103">
        <v>0.59</v>
      </c>
      <c r="C90" s="103">
        <v>0.33</v>
      </c>
      <c r="D90" s="1">
        <v>35</v>
      </c>
      <c r="E90" s="103">
        <v>0.23</v>
      </c>
      <c r="F90" s="1">
        <v>152</v>
      </c>
      <c r="G90" s="1">
        <v>4</v>
      </c>
    </row>
    <row r="91" spans="1:7" ht="30" x14ac:dyDescent="0.25">
      <c r="A91" s="4" t="s">
        <v>124</v>
      </c>
      <c r="B91" s="103">
        <v>0.56000000000000005</v>
      </c>
      <c r="C91" s="103">
        <v>0.46</v>
      </c>
      <c r="D91" s="1">
        <v>24</v>
      </c>
      <c r="E91" s="103">
        <v>0.18</v>
      </c>
      <c r="F91" s="1">
        <v>134</v>
      </c>
      <c r="G91" s="1">
        <v>5</v>
      </c>
    </row>
    <row r="92" spans="1:7" ht="60" x14ac:dyDescent="0.25">
      <c r="A92" s="4" t="s">
        <v>125</v>
      </c>
      <c r="B92" s="103">
        <v>0.48</v>
      </c>
      <c r="C92" s="103">
        <v>0.41</v>
      </c>
      <c r="D92" s="1">
        <v>28</v>
      </c>
      <c r="E92" s="103">
        <v>0.25</v>
      </c>
      <c r="F92" s="1">
        <v>113</v>
      </c>
      <c r="G92" s="1">
        <v>6</v>
      </c>
    </row>
    <row r="93" spans="1:7" ht="60" x14ac:dyDescent="0.25">
      <c r="A93" s="4" t="s">
        <v>126</v>
      </c>
      <c r="B93" s="103">
        <v>0.26</v>
      </c>
      <c r="C93" s="103">
        <v>0.27</v>
      </c>
      <c r="D93" s="1">
        <v>28</v>
      </c>
      <c r="E93" s="103">
        <v>0.25</v>
      </c>
      <c r="F93" s="1">
        <v>113</v>
      </c>
      <c r="G93" s="1">
        <v>6</v>
      </c>
    </row>
    <row r="94" spans="1:7" ht="60" x14ac:dyDescent="0.25">
      <c r="A94" s="4" t="s">
        <v>127</v>
      </c>
      <c r="B94" s="103">
        <v>0</v>
      </c>
      <c r="C94" s="103">
        <v>0</v>
      </c>
      <c r="D94" s="1">
        <v>0</v>
      </c>
      <c r="E94" s="103">
        <v>0</v>
      </c>
      <c r="F94" s="1">
        <v>0</v>
      </c>
      <c r="G94" s="1">
        <v>0</v>
      </c>
    </row>
    <row r="95" spans="1:7" ht="45" x14ac:dyDescent="0.25">
      <c r="A95" s="4" t="s">
        <v>128</v>
      </c>
      <c r="B95" s="103">
        <v>0</v>
      </c>
      <c r="C95" s="103">
        <v>0</v>
      </c>
      <c r="D95" s="45"/>
      <c r="E95" s="108"/>
      <c r="F95" s="1">
        <v>0</v>
      </c>
      <c r="G95" s="1">
        <v>0</v>
      </c>
    </row>
    <row r="96" spans="1:7" ht="60" x14ac:dyDescent="0.25">
      <c r="A96" s="4" t="s">
        <v>129</v>
      </c>
      <c r="B96" s="103">
        <v>0</v>
      </c>
      <c r="C96" s="103">
        <v>0</v>
      </c>
      <c r="D96" s="1">
        <v>0</v>
      </c>
      <c r="E96" s="103">
        <v>0</v>
      </c>
      <c r="F96" s="1">
        <v>0</v>
      </c>
      <c r="G96" s="1">
        <v>0</v>
      </c>
    </row>
    <row r="97" spans="1:7" ht="45" x14ac:dyDescent="0.25">
      <c r="A97" s="4" t="s">
        <v>130</v>
      </c>
      <c r="B97" s="103">
        <v>0.83</v>
      </c>
      <c r="C97" s="103">
        <v>0.24</v>
      </c>
      <c r="D97" s="45"/>
      <c r="E97" s="108"/>
      <c r="F97" s="1">
        <v>2</v>
      </c>
      <c r="G97" s="1">
        <v>0</v>
      </c>
    </row>
    <row r="98" spans="1:7" ht="45" x14ac:dyDescent="0.25">
      <c r="A98" s="4" t="s">
        <v>131</v>
      </c>
      <c r="B98" s="103">
        <v>0.83</v>
      </c>
      <c r="C98" s="103">
        <v>0</v>
      </c>
      <c r="D98" s="1">
        <v>0</v>
      </c>
      <c r="E98" s="103">
        <v>0</v>
      </c>
      <c r="F98" s="1">
        <v>1</v>
      </c>
      <c r="G98" s="1">
        <v>0</v>
      </c>
    </row>
    <row r="99" spans="1:7" ht="60" x14ac:dyDescent="0.25">
      <c r="A99" s="4" t="s">
        <v>132</v>
      </c>
      <c r="B99" s="103">
        <v>0.38</v>
      </c>
      <c r="C99" s="103">
        <v>0</v>
      </c>
      <c r="D99" s="45"/>
      <c r="E99" s="108"/>
      <c r="F99" s="1">
        <v>1</v>
      </c>
      <c r="G99" s="1">
        <v>0</v>
      </c>
    </row>
    <row r="100" spans="1:7" ht="60" customHeight="1" x14ac:dyDescent="0.25">
      <c r="A100" s="4" t="s">
        <v>133</v>
      </c>
      <c r="B100" s="103">
        <v>0.28000000000000003</v>
      </c>
      <c r="C100" s="103">
        <v>0</v>
      </c>
      <c r="D100" s="45"/>
      <c r="E100" s="108"/>
      <c r="F100" s="1">
        <v>1</v>
      </c>
      <c r="G100" s="1">
        <v>0</v>
      </c>
    </row>
    <row r="101" spans="1:7" ht="96" customHeight="1" x14ac:dyDescent="0.25">
      <c r="A101" s="4" t="s">
        <v>134</v>
      </c>
      <c r="B101" s="103">
        <v>0</v>
      </c>
      <c r="C101" s="103">
        <v>0</v>
      </c>
      <c r="D101" s="1">
        <v>0</v>
      </c>
      <c r="E101" s="103">
        <v>0</v>
      </c>
      <c r="F101" s="1">
        <v>0</v>
      </c>
      <c r="G101" s="1">
        <v>0</v>
      </c>
    </row>
    <row r="102" spans="1:7" ht="63.75" customHeight="1" x14ac:dyDescent="0.25">
      <c r="A102" s="4" t="s">
        <v>135</v>
      </c>
      <c r="B102" s="103">
        <v>0</v>
      </c>
      <c r="C102" s="103">
        <v>0</v>
      </c>
      <c r="D102" s="1">
        <v>0</v>
      </c>
      <c r="E102" s="103">
        <v>0</v>
      </c>
      <c r="F102" s="1">
        <v>0</v>
      </c>
      <c r="G102" s="1">
        <v>0</v>
      </c>
    </row>
    <row r="103" spans="1:7" ht="45" x14ac:dyDescent="0.25">
      <c r="A103" s="4" t="s">
        <v>136</v>
      </c>
      <c r="B103" s="103">
        <v>0</v>
      </c>
      <c r="C103" s="103">
        <v>0</v>
      </c>
      <c r="D103" s="1">
        <v>0</v>
      </c>
      <c r="E103" s="103">
        <v>0</v>
      </c>
      <c r="F103" s="1">
        <v>0</v>
      </c>
      <c r="G103" s="1">
        <v>0</v>
      </c>
    </row>
    <row r="104" spans="1:7" ht="45" x14ac:dyDescent="0.25">
      <c r="A104" s="4" t="s">
        <v>137</v>
      </c>
      <c r="B104" s="103">
        <v>0</v>
      </c>
      <c r="C104" s="103">
        <v>0</v>
      </c>
      <c r="D104" s="1">
        <v>0</v>
      </c>
      <c r="E104" s="103">
        <v>0</v>
      </c>
      <c r="F104" s="1">
        <v>1</v>
      </c>
      <c r="G104" s="1">
        <v>0</v>
      </c>
    </row>
    <row r="105" spans="1:7" ht="60" x14ac:dyDescent="0.25">
      <c r="A105" s="4" t="s">
        <v>138</v>
      </c>
      <c r="B105" s="103">
        <v>0.56000000000000005</v>
      </c>
      <c r="C105" s="103">
        <v>0</v>
      </c>
      <c r="D105" s="1">
        <v>0</v>
      </c>
      <c r="E105" s="103">
        <v>0</v>
      </c>
      <c r="F105" s="1">
        <v>1</v>
      </c>
      <c r="G105" s="1">
        <v>0</v>
      </c>
    </row>
    <row r="106" spans="1:7" ht="68.25" customHeight="1" x14ac:dyDescent="0.25">
      <c r="A106" s="4" t="s">
        <v>139</v>
      </c>
      <c r="B106" s="103">
        <v>0</v>
      </c>
      <c r="C106" s="103">
        <v>0</v>
      </c>
      <c r="D106" s="1">
        <v>0</v>
      </c>
      <c r="E106" s="103">
        <v>0</v>
      </c>
      <c r="F106" s="1">
        <v>0</v>
      </c>
      <c r="G106" s="1">
        <v>0</v>
      </c>
    </row>
    <row r="107" spans="1:7" ht="76.5" customHeight="1" x14ac:dyDescent="0.25">
      <c r="A107" s="4" t="s">
        <v>140</v>
      </c>
      <c r="B107" s="103">
        <v>0.7</v>
      </c>
      <c r="C107" s="103">
        <v>0.39</v>
      </c>
      <c r="D107" s="45"/>
      <c r="E107" s="108"/>
      <c r="F107" s="1">
        <v>8</v>
      </c>
      <c r="G107" s="1">
        <v>1</v>
      </c>
    </row>
    <row r="108" spans="1:7" ht="75" x14ac:dyDescent="0.25">
      <c r="A108" s="4" t="s">
        <v>141</v>
      </c>
      <c r="B108" s="103">
        <v>0.62</v>
      </c>
      <c r="C108" s="103">
        <v>0.43</v>
      </c>
      <c r="D108" s="1">
        <v>0</v>
      </c>
      <c r="E108" s="103">
        <v>0</v>
      </c>
      <c r="F108" s="1">
        <v>8</v>
      </c>
      <c r="G108" s="1">
        <v>1</v>
      </c>
    </row>
    <row r="109" spans="1:7" ht="48" customHeight="1" x14ac:dyDescent="0.25">
      <c r="A109" s="4" t="s">
        <v>142</v>
      </c>
      <c r="B109" s="103">
        <v>0</v>
      </c>
      <c r="C109" s="103">
        <v>0</v>
      </c>
      <c r="D109" s="1">
        <v>0</v>
      </c>
      <c r="E109" s="103">
        <v>0</v>
      </c>
      <c r="F109" s="1">
        <v>0</v>
      </c>
      <c r="G109" s="1">
        <v>0</v>
      </c>
    </row>
    <row r="110" spans="1:7" ht="84.75" customHeight="1" x14ac:dyDescent="0.25">
      <c r="A110" s="4" t="s">
        <v>143</v>
      </c>
      <c r="B110" s="103">
        <v>0</v>
      </c>
      <c r="C110" s="103">
        <v>0</v>
      </c>
      <c r="D110" s="1">
        <v>0</v>
      </c>
      <c r="E110" s="103">
        <v>0</v>
      </c>
      <c r="F110" s="1">
        <v>0</v>
      </c>
      <c r="G110" s="1">
        <v>0</v>
      </c>
    </row>
    <row r="111" spans="1:7" ht="66.75" customHeight="1" x14ac:dyDescent="0.25">
      <c r="A111" s="4" t="s">
        <v>150</v>
      </c>
      <c r="B111" s="103">
        <v>0</v>
      </c>
      <c r="C111" s="103">
        <v>0</v>
      </c>
      <c r="D111" s="1">
        <v>0</v>
      </c>
      <c r="E111" s="103">
        <v>0</v>
      </c>
      <c r="F111" s="1">
        <v>0</v>
      </c>
      <c r="G111" s="1">
        <v>0</v>
      </c>
    </row>
    <row r="112" spans="1:7" ht="49.5" customHeight="1" x14ac:dyDescent="0.25">
      <c r="A112" s="4" t="s">
        <v>144</v>
      </c>
      <c r="B112" s="103">
        <v>0.68</v>
      </c>
      <c r="C112" s="103">
        <v>0.28000000000000003</v>
      </c>
      <c r="D112" s="1">
        <v>4</v>
      </c>
      <c r="E112" s="103">
        <v>0.27</v>
      </c>
      <c r="F112" s="1">
        <v>15</v>
      </c>
      <c r="G112" s="1">
        <v>0</v>
      </c>
    </row>
    <row r="115" spans="1:8" s="18" customFormat="1" x14ac:dyDescent="0.25">
      <c r="A115" s="142" t="s">
        <v>167</v>
      </c>
      <c r="B115" s="176"/>
      <c r="C115" s="176"/>
      <c r="D115" s="176"/>
      <c r="E115" s="176"/>
      <c r="F115" s="176"/>
      <c r="G115" s="176"/>
      <c r="H115" s="177"/>
    </row>
  </sheetData>
  <mergeCells count="18">
    <mergeCell ref="A1:I1"/>
    <mergeCell ref="A10:H10"/>
    <mergeCell ref="A25:H25"/>
    <mergeCell ref="A11:H11"/>
    <mergeCell ref="A15:F15"/>
    <mergeCell ref="A14:F14"/>
    <mergeCell ref="A12:H12"/>
    <mergeCell ref="A24:H24"/>
    <mergeCell ref="A3:G3"/>
    <mergeCell ref="A115:H115"/>
    <mergeCell ref="A59:G59"/>
    <mergeCell ref="A29:G29"/>
    <mergeCell ref="A28:G28"/>
    <mergeCell ref="A26:H26"/>
    <mergeCell ref="A55:H55"/>
    <mergeCell ref="A56:H56"/>
    <mergeCell ref="A57:H57"/>
    <mergeCell ref="A60:G60"/>
  </mergeCells>
  <printOptions gridLines="1"/>
  <pageMargins left="0.25" right="0.25" top="0.25" bottom="0.25" header="0.3" footer="0.3"/>
  <pageSetup scale="65" fitToHeight="4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14"/>
  <sheetViews>
    <sheetView tabSelected="1" zoomScale="90" zoomScaleNormal="90" workbookViewId="0"/>
  </sheetViews>
  <sheetFormatPr defaultRowHeight="15" x14ac:dyDescent="0.25"/>
  <cols>
    <col min="1" max="1" width="53.85546875" customWidth="1"/>
    <col min="2" max="2" width="20.5703125" customWidth="1"/>
    <col min="3" max="3" width="19.28515625" customWidth="1"/>
    <col min="4" max="5" width="21.85546875" customWidth="1"/>
    <col min="6" max="6" width="19.140625" customWidth="1"/>
    <col min="7" max="7" width="18.140625" customWidth="1"/>
    <col min="8" max="9" width="17.140625" customWidth="1"/>
    <col min="10" max="10" width="17.42578125" customWidth="1"/>
  </cols>
  <sheetData>
    <row r="1" spans="1:10" ht="21" x14ac:dyDescent="0.25">
      <c r="A1" s="141" t="s">
        <v>364</v>
      </c>
      <c r="B1" s="141"/>
      <c r="C1" s="141"/>
      <c r="D1" s="141"/>
      <c r="E1" s="141"/>
      <c r="F1" s="141"/>
      <c r="G1" s="141"/>
      <c r="H1" s="141"/>
      <c r="I1" s="141"/>
      <c r="J1" s="82"/>
    </row>
    <row r="3" spans="1:10" x14ac:dyDescent="0.25">
      <c r="A3" s="154" t="s">
        <v>414</v>
      </c>
      <c r="B3" s="155"/>
      <c r="C3" s="155"/>
      <c r="D3" s="155"/>
      <c r="E3" s="155"/>
      <c r="F3" s="155"/>
      <c r="G3" s="156"/>
    </row>
    <row r="5" spans="1:10" x14ac:dyDescent="0.25">
      <c r="A5" s="2" t="s">
        <v>170</v>
      </c>
      <c r="B5" s="93" t="str">
        <f>State__Territory__District</f>
        <v>VT</v>
      </c>
    </row>
    <row r="6" spans="1:10" x14ac:dyDescent="0.25">
      <c r="A6" s="2" t="s">
        <v>330</v>
      </c>
      <c r="B6" s="91">
        <f>Asofdate</f>
        <v>42825</v>
      </c>
    </row>
    <row r="7" spans="1:10" ht="30" x14ac:dyDescent="0.25">
      <c r="A7" s="4" t="s">
        <v>350</v>
      </c>
      <c r="B7" s="1">
        <v>827</v>
      </c>
    </row>
    <row r="8" spans="1:10" s="18" customFormat="1" x14ac:dyDescent="0.25">
      <c r="A8" s="41"/>
      <c r="B8" s="52"/>
    </row>
    <row r="9" spans="1:10" s="13" customFormat="1" ht="65.25" customHeight="1" x14ac:dyDescent="0.25">
      <c r="A9" s="199" t="s">
        <v>288</v>
      </c>
      <c r="B9" s="200"/>
      <c r="C9" s="200"/>
      <c r="D9" s="200"/>
      <c r="E9" s="200"/>
      <c r="F9" s="200"/>
      <c r="G9" s="200"/>
      <c r="H9" s="200"/>
    </row>
    <row r="10" spans="1:10" s="90" customFormat="1" ht="15.75" x14ac:dyDescent="0.25">
      <c r="A10" s="88"/>
      <c r="B10" s="89"/>
      <c r="C10" s="89"/>
      <c r="D10" s="89"/>
      <c r="E10" s="89"/>
      <c r="F10" s="89"/>
      <c r="G10" s="89"/>
      <c r="H10" s="89"/>
    </row>
    <row r="11" spans="1:10" s="12" customFormat="1" ht="18.75" x14ac:dyDescent="0.3">
      <c r="A11" s="196" t="s">
        <v>187</v>
      </c>
      <c r="B11" s="197"/>
      <c r="C11" s="197"/>
      <c r="D11" s="197"/>
      <c r="E11" s="197"/>
      <c r="F11" s="197"/>
      <c r="G11" s="197"/>
      <c r="H11" s="197"/>
      <c r="I11" s="198"/>
    </row>
    <row r="12" spans="1:10" ht="60.75" customHeight="1" x14ac:dyDescent="0.25">
      <c r="A12" s="25" t="s">
        <v>188</v>
      </c>
      <c r="B12" s="26" t="s">
        <v>4</v>
      </c>
      <c r="C12" s="25" t="s">
        <v>5</v>
      </c>
      <c r="D12" s="31" t="s">
        <v>6</v>
      </c>
      <c r="E12" s="31" t="s">
        <v>7</v>
      </c>
      <c r="F12" s="25" t="s">
        <v>189</v>
      </c>
      <c r="G12" s="25" t="s">
        <v>190</v>
      </c>
      <c r="H12" s="25" t="s">
        <v>43</v>
      </c>
      <c r="I12" s="25" t="s">
        <v>70</v>
      </c>
    </row>
    <row r="13" spans="1:10" ht="30" x14ac:dyDescent="0.25">
      <c r="A13" s="4" t="s">
        <v>191</v>
      </c>
      <c r="B13" s="110">
        <v>0.47</v>
      </c>
      <c r="C13" s="111">
        <v>0.39</v>
      </c>
      <c r="D13" s="85">
        <v>29</v>
      </c>
      <c r="E13" s="112">
        <v>0.12</v>
      </c>
      <c r="F13" s="86"/>
      <c r="G13" s="87"/>
      <c r="H13" s="1">
        <v>245</v>
      </c>
      <c r="I13" s="1">
        <v>54</v>
      </c>
    </row>
    <row r="14" spans="1:10" ht="45" x14ac:dyDescent="0.25">
      <c r="A14" s="4" t="s">
        <v>192</v>
      </c>
      <c r="B14" s="110">
        <v>0</v>
      </c>
      <c r="C14" s="111">
        <v>0</v>
      </c>
      <c r="D14" s="85">
        <v>0</v>
      </c>
      <c r="E14" s="112">
        <v>0</v>
      </c>
      <c r="F14" s="86"/>
      <c r="G14" s="87"/>
      <c r="H14" s="1">
        <v>9</v>
      </c>
      <c r="I14" s="1">
        <v>6</v>
      </c>
    </row>
    <row r="15" spans="1:10" ht="45" x14ac:dyDescent="0.25">
      <c r="A15" s="4" t="s">
        <v>193</v>
      </c>
      <c r="B15" s="103">
        <v>0</v>
      </c>
      <c r="C15" s="103">
        <v>0</v>
      </c>
      <c r="D15" s="1">
        <v>0</v>
      </c>
      <c r="E15" s="103">
        <v>0</v>
      </c>
      <c r="F15" s="45"/>
      <c r="G15" s="45"/>
      <c r="H15" s="1">
        <v>9</v>
      </c>
      <c r="I15" s="1">
        <v>6</v>
      </c>
    </row>
    <row r="16" spans="1:10" ht="45" x14ac:dyDescent="0.25">
      <c r="A16" s="4" t="s">
        <v>194</v>
      </c>
      <c r="B16" s="103">
        <v>0.11</v>
      </c>
      <c r="C16" s="103">
        <v>0.33</v>
      </c>
      <c r="D16" s="1">
        <v>2</v>
      </c>
      <c r="E16" s="103">
        <v>0.22</v>
      </c>
      <c r="F16" s="45"/>
      <c r="G16" s="45"/>
      <c r="H16" s="1">
        <v>9</v>
      </c>
      <c r="I16" s="1">
        <v>2</v>
      </c>
    </row>
    <row r="17" spans="1:9" ht="45" x14ac:dyDescent="0.25">
      <c r="A17" s="4" t="s">
        <v>195</v>
      </c>
      <c r="B17" s="103">
        <v>0.11</v>
      </c>
      <c r="C17" s="103">
        <v>0.33</v>
      </c>
      <c r="D17" s="1">
        <v>2</v>
      </c>
      <c r="E17" s="103">
        <v>0.22</v>
      </c>
      <c r="F17" s="45"/>
      <c r="G17" s="45"/>
      <c r="H17" s="1">
        <v>9</v>
      </c>
      <c r="I17" s="1">
        <v>2</v>
      </c>
    </row>
    <row r="18" spans="1:9" ht="45" x14ac:dyDescent="0.25">
      <c r="A18" s="4" t="s">
        <v>196</v>
      </c>
      <c r="B18" s="109">
        <v>0.11</v>
      </c>
      <c r="C18" s="109">
        <v>0.33</v>
      </c>
      <c r="D18" s="11">
        <v>2</v>
      </c>
      <c r="E18" s="109">
        <v>0.22</v>
      </c>
      <c r="F18" s="58"/>
      <c r="G18" s="58"/>
      <c r="H18" s="1">
        <v>9</v>
      </c>
      <c r="I18" s="1">
        <v>2</v>
      </c>
    </row>
    <row r="19" spans="1:9" ht="45" x14ac:dyDescent="0.25">
      <c r="A19" s="4" t="s">
        <v>197</v>
      </c>
      <c r="B19" s="109">
        <v>0.11</v>
      </c>
      <c r="C19" s="109">
        <v>0.33</v>
      </c>
      <c r="D19" s="11">
        <v>2</v>
      </c>
      <c r="E19" s="109">
        <v>0.22</v>
      </c>
      <c r="F19" s="58"/>
      <c r="G19" s="58"/>
      <c r="H19" s="1">
        <v>9</v>
      </c>
      <c r="I19" s="1">
        <v>2</v>
      </c>
    </row>
    <row r="20" spans="1:9" ht="30" x14ac:dyDescent="0.25">
      <c r="A20" s="4" t="s">
        <v>198</v>
      </c>
      <c r="B20" s="103">
        <v>0.5</v>
      </c>
      <c r="C20" s="103">
        <v>0.37</v>
      </c>
      <c r="D20" s="11">
        <v>45</v>
      </c>
      <c r="E20" s="109">
        <v>0.13</v>
      </c>
      <c r="F20" s="45"/>
      <c r="G20" s="45"/>
      <c r="H20" s="1">
        <v>348</v>
      </c>
      <c r="I20" s="1">
        <v>66</v>
      </c>
    </row>
    <row r="21" spans="1:9" ht="30" x14ac:dyDescent="0.25">
      <c r="A21" s="4" t="s">
        <v>199</v>
      </c>
      <c r="B21" s="103">
        <v>0.22</v>
      </c>
      <c r="C21" s="103">
        <v>0.2</v>
      </c>
      <c r="D21" s="45"/>
      <c r="E21" s="108"/>
      <c r="F21" s="45"/>
      <c r="G21" s="45"/>
      <c r="H21" s="1">
        <v>228</v>
      </c>
      <c r="I21" s="1">
        <v>38</v>
      </c>
    </row>
    <row r="22" spans="1:9" ht="30" x14ac:dyDescent="0.25">
      <c r="A22" s="4" t="s">
        <v>200</v>
      </c>
      <c r="B22" s="103">
        <v>0.1</v>
      </c>
      <c r="C22" s="103">
        <v>0.15</v>
      </c>
      <c r="D22" s="45"/>
      <c r="E22" s="108"/>
      <c r="F22" s="45"/>
      <c r="G22" s="45"/>
      <c r="H22" s="1">
        <v>228</v>
      </c>
      <c r="I22" s="1">
        <v>39</v>
      </c>
    </row>
    <row r="23" spans="1:9" ht="60" x14ac:dyDescent="0.25">
      <c r="A23" s="4" t="s">
        <v>201</v>
      </c>
      <c r="B23" s="103">
        <v>0.71</v>
      </c>
      <c r="C23" s="103">
        <v>0.39</v>
      </c>
      <c r="D23" s="1">
        <v>11</v>
      </c>
      <c r="E23" s="103">
        <v>0.04</v>
      </c>
      <c r="F23" s="45"/>
      <c r="G23" s="45"/>
      <c r="H23" s="1">
        <v>303</v>
      </c>
      <c r="I23" s="1">
        <v>55</v>
      </c>
    </row>
    <row r="24" spans="1:9" ht="60" x14ac:dyDescent="0.25">
      <c r="A24" s="4" t="s">
        <v>202</v>
      </c>
      <c r="B24" s="103">
        <v>0.1</v>
      </c>
      <c r="C24" s="103">
        <v>0.2</v>
      </c>
      <c r="D24" s="1">
        <v>12</v>
      </c>
      <c r="E24" s="103">
        <v>0.04</v>
      </c>
      <c r="F24" s="45"/>
      <c r="G24" s="45"/>
      <c r="H24" s="1">
        <v>303</v>
      </c>
      <c r="I24" s="1">
        <v>56</v>
      </c>
    </row>
    <row r="25" spans="1:9" ht="60" x14ac:dyDescent="0.25">
      <c r="A25" s="4" t="s">
        <v>203</v>
      </c>
      <c r="B25" s="103">
        <v>0.8</v>
      </c>
      <c r="C25" s="103">
        <v>0.2</v>
      </c>
      <c r="D25" s="1">
        <v>12</v>
      </c>
      <c r="E25" s="103">
        <v>0.04</v>
      </c>
      <c r="F25" s="45"/>
      <c r="G25" s="45"/>
      <c r="H25" s="1">
        <v>303</v>
      </c>
      <c r="I25" s="1">
        <v>56</v>
      </c>
    </row>
    <row r="26" spans="1:9" ht="60" x14ac:dyDescent="0.25">
      <c r="A26" s="4" t="s">
        <v>204</v>
      </c>
      <c r="B26" s="103">
        <v>0.78</v>
      </c>
      <c r="C26" s="103">
        <v>0.35</v>
      </c>
      <c r="D26" s="1">
        <v>13</v>
      </c>
      <c r="E26" s="103">
        <v>0.04</v>
      </c>
      <c r="F26" s="45"/>
      <c r="G26" s="45"/>
      <c r="H26" s="1">
        <v>303</v>
      </c>
      <c r="I26" s="1">
        <v>35</v>
      </c>
    </row>
    <row r="27" spans="1:9" ht="60" x14ac:dyDescent="0.25">
      <c r="A27" s="4" t="s">
        <v>205</v>
      </c>
      <c r="B27" s="103">
        <v>0.1</v>
      </c>
      <c r="C27" s="103">
        <v>0.19</v>
      </c>
      <c r="D27" s="1">
        <v>13</v>
      </c>
      <c r="E27" s="103">
        <v>0.04</v>
      </c>
      <c r="F27" s="45"/>
      <c r="G27" s="45"/>
      <c r="H27" s="1">
        <v>303</v>
      </c>
      <c r="I27" s="1">
        <v>37</v>
      </c>
    </row>
    <row r="28" spans="1:9" ht="60" x14ac:dyDescent="0.25">
      <c r="A28" s="4" t="s">
        <v>206</v>
      </c>
      <c r="B28" s="103">
        <v>0.08</v>
      </c>
      <c r="C28" s="103">
        <v>0.2</v>
      </c>
      <c r="D28" s="1">
        <v>13</v>
      </c>
      <c r="E28" s="103">
        <v>0.04</v>
      </c>
      <c r="F28" s="45"/>
      <c r="G28" s="45"/>
      <c r="H28" s="1">
        <v>303</v>
      </c>
      <c r="I28" s="1">
        <v>38</v>
      </c>
    </row>
    <row r="29" spans="1:9" ht="60" x14ac:dyDescent="0.25">
      <c r="A29" s="4" t="s">
        <v>207</v>
      </c>
      <c r="B29" s="103">
        <v>0.81</v>
      </c>
      <c r="C29" s="103">
        <v>0.3</v>
      </c>
      <c r="D29" s="1">
        <v>20</v>
      </c>
      <c r="E29" s="103">
        <v>0.06</v>
      </c>
      <c r="F29" s="45"/>
      <c r="G29" s="45"/>
      <c r="H29" s="1">
        <v>303</v>
      </c>
      <c r="I29" s="1">
        <v>17</v>
      </c>
    </row>
    <row r="30" spans="1:9" ht="60" x14ac:dyDescent="0.25">
      <c r="A30" s="4" t="s">
        <v>208</v>
      </c>
      <c r="B30" s="103">
        <v>0.12</v>
      </c>
      <c r="C30" s="103">
        <v>0.21</v>
      </c>
      <c r="D30" s="1">
        <v>19</v>
      </c>
      <c r="E30" s="103">
        <v>0.06</v>
      </c>
      <c r="F30" s="45"/>
      <c r="G30" s="45"/>
      <c r="H30" s="1">
        <v>303</v>
      </c>
      <c r="I30" s="1">
        <v>19</v>
      </c>
    </row>
    <row r="31" spans="1:9" ht="60" x14ac:dyDescent="0.25">
      <c r="A31" s="4" t="s">
        <v>209</v>
      </c>
      <c r="B31" s="103">
        <v>0.09</v>
      </c>
      <c r="C31" s="103">
        <v>0.2</v>
      </c>
      <c r="D31" s="1">
        <v>19</v>
      </c>
      <c r="E31" s="103">
        <v>0.06</v>
      </c>
      <c r="F31" s="45"/>
      <c r="G31" s="45"/>
      <c r="H31" s="1">
        <v>303</v>
      </c>
      <c r="I31" s="1">
        <v>20</v>
      </c>
    </row>
    <row r="32" spans="1:9" ht="45" x14ac:dyDescent="0.25">
      <c r="A32" s="4" t="s">
        <v>210</v>
      </c>
      <c r="B32" s="103">
        <v>0.72</v>
      </c>
      <c r="C32" s="103">
        <v>0.44</v>
      </c>
      <c r="D32" s="45"/>
      <c r="E32" s="108"/>
      <c r="F32" s="1">
        <v>0</v>
      </c>
      <c r="G32" s="1">
        <v>0</v>
      </c>
      <c r="H32" s="1">
        <v>719</v>
      </c>
      <c r="I32" s="1">
        <v>53</v>
      </c>
    </row>
    <row r="33" spans="1:9" ht="30" x14ac:dyDescent="0.25">
      <c r="A33" s="4" t="s">
        <v>211</v>
      </c>
      <c r="B33" s="103">
        <v>0.38</v>
      </c>
      <c r="C33" s="103">
        <v>0.28999999999999998</v>
      </c>
      <c r="D33" s="1">
        <v>8</v>
      </c>
      <c r="E33" s="103">
        <v>0.04</v>
      </c>
      <c r="F33" s="45"/>
      <c r="G33" s="45"/>
      <c r="H33" s="1">
        <v>191</v>
      </c>
      <c r="I33" s="1">
        <v>16</v>
      </c>
    </row>
    <row r="34" spans="1:9" ht="30" x14ac:dyDescent="0.25">
      <c r="A34" s="4" t="s">
        <v>212</v>
      </c>
      <c r="B34" s="103">
        <v>0.43</v>
      </c>
      <c r="C34" s="103">
        <v>0.34</v>
      </c>
      <c r="D34" s="1">
        <v>8</v>
      </c>
      <c r="E34" s="103">
        <v>0.04</v>
      </c>
      <c r="F34" s="45"/>
      <c r="G34" s="45"/>
      <c r="H34" s="1">
        <v>192</v>
      </c>
      <c r="I34" s="1">
        <v>14</v>
      </c>
    </row>
    <row r="35" spans="1:9" ht="30" x14ac:dyDescent="0.25">
      <c r="A35" s="4" t="s">
        <v>213</v>
      </c>
      <c r="B35" s="103">
        <v>0.39</v>
      </c>
      <c r="C35" s="103">
        <v>0.02</v>
      </c>
      <c r="D35" s="1">
        <v>11</v>
      </c>
      <c r="E35" s="103">
        <v>7.0000000000000007E-2</v>
      </c>
      <c r="F35" s="45"/>
      <c r="G35" s="45"/>
      <c r="H35" s="1">
        <v>165</v>
      </c>
      <c r="I35" s="1">
        <v>25</v>
      </c>
    </row>
    <row r="36" spans="1:9" ht="30" x14ac:dyDescent="0.25">
      <c r="A36" s="4" t="s">
        <v>214</v>
      </c>
      <c r="B36" s="103">
        <v>0.26</v>
      </c>
      <c r="C36" s="103">
        <v>0.89</v>
      </c>
      <c r="D36" s="1">
        <v>7</v>
      </c>
      <c r="E36" s="103">
        <v>0.04</v>
      </c>
      <c r="F36" s="45"/>
      <c r="G36" s="45"/>
      <c r="H36" s="1">
        <v>165</v>
      </c>
      <c r="I36" s="1">
        <v>60</v>
      </c>
    </row>
    <row r="37" spans="1:9" ht="30" x14ac:dyDescent="0.25">
      <c r="A37" s="4" t="s">
        <v>215</v>
      </c>
      <c r="B37" s="103">
        <v>0.35</v>
      </c>
      <c r="C37" s="103">
        <v>0.01</v>
      </c>
      <c r="D37" s="1">
        <v>0</v>
      </c>
      <c r="E37" s="103">
        <v>0</v>
      </c>
      <c r="F37" s="45"/>
      <c r="G37" s="45"/>
      <c r="H37" s="1">
        <v>165</v>
      </c>
      <c r="I37" s="1">
        <v>12</v>
      </c>
    </row>
    <row r="38" spans="1:9" ht="30" x14ac:dyDescent="0.25">
      <c r="A38" s="4" t="s">
        <v>216</v>
      </c>
      <c r="B38" s="103">
        <v>0.96</v>
      </c>
      <c r="C38" s="103">
        <v>7.0000000000000007E-2</v>
      </c>
      <c r="D38" s="1">
        <v>60</v>
      </c>
      <c r="E38" s="103">
        <v>0.25</v>
      </c>
      <c r="F38" s="45"/>
      <c r="G38" s="45"/>
      <c r="H38" s="1">
        <v>242</v>
      </c>
      <c r="I38" s="1">
        <v>18</v>
      </c>
    </row>
    <row r="39" spans="1:9" ht="30" x14ac:dyDescent="0.25">
      <c r="A39" s="4" t="s">
        <v>217</v>
      </c>
      <c r="B39" s="103">
        <v>0.21</v>
      </c>
      <c r="C39" s="103">
        <v>0.33</v>
      </c>
      <c r="D39" s="1">
        <v>2</v>
      </c>
      <c r="E39" s="103">
        <v>0.02</v>
      </c>
      <c r="F39" s="45"/>
      <c r="G39" s="45"/>
      <c r="H39" s="1">
        <v>100</v>
      </c>
      <c r="I39" s="1">
        <v>58</v>
      </c>
    </row>
    <row r="40" spans="1:9" ht="30" x14ac:dyDescent="0.25">
      <c r="A40" s="4" t="s">
        <v>218</v>
      </c>
      <c r="B40" s="103">
        <v>0.25</v>
      </c>
      <c r="C40" s="103">
        <v>0.36</v>
      </c>
      <c r="D40" s="1">
        <v>1</v>
      </c>
      <c r="E40" s="103">
        <v>0.01</v>
      </c>
      <c r="F40" s="45"/>
      <c r="G40" s="45"/>
      <c r="H40" s="1">
        <v>100</v>
      </c>
      <c r="I40" s="1">
        <v>53</v>
      </c>
    </row>
    <row r="41" spans="1:9" ht="30" x14ac:dyDescent="0.25">
      <c r="A41" s="4" t="s">
        <v>219</v>
      </c>
      <c r="B41" s="103">
        <v>0.14000000000000001</v>
      </c>
      <c r="C41" s="103">
        <v>0.33</v>
      </c>
      <c r="D41" s="1">
        <v>0</v>
      </c>
      <c r="E41" s="103">
        <v>0</v>
      </c>
      <c r="F41" s="45"/>
      <c r="G41" s="45"/>
      <c r="H41" s="1">
        <v>100</v>
      </c>
      <c r="I41" s="1">
        <v>77</v>
      </c>
    </row>
    <row r="42" spans="1:9" ht="30" x14ac:dyDescent="0.25">
      <c r="A42" s="4" t="s">
        <v>220</v>
      </c>
      <c r="B42" s="103">
        <v>0.01</v>
      </c>
      <c r="C42" s="103">
        <v>0.01</v>
      </c>
      <c r="D42" s="1">
        <v>0</v>
      </c>
      <c r="E42" s="103">
        <v>0</v>
      </c>
      <c r="F42" s="45"/>
      <c r="G42" s="45"/>
      <c r="H42" s="1">
        <v>100</v>
      </c>
      <c r="I42" s="1">
        <v>98</v>
      </c>
    </row>
    <row r="43" spans="1:9" ht="30" x14ac:dyDescent="0.25">
      <c r="A43" s="4" t="s">
        <v>221</v>
      </c>
      <c r="B43" s="103">
        <v>0.31</v>
      </c>
      <c r="C43" s="103">
        <v>0.35</v>
      </c>
      <c r="D43" s="1">
        <v>1</v>
      </c>
      <c r="E43" s="103">
        <v>0.01</v>
      </c>
      <c r="F43" s="45"/>
      <c r="G43" s="45"/>
      <c r="H43" s="1">
        <v>100</v>
      </c>
      <c r="I43" s="1">
        <v>42</v>
      </c>
    </row>
    <row r="44" spans="1:9" ht="30" x14ac:dyDescent="0.25">
      <c r="A44" s="4" t="s">
        <v>222</v>
      </c>
      <c r="B44" s="103">
        <v>0.22</v>
      </c>
      <c r="C44" s="103">
        <v>0.26</v>
      </c>
      <c r="D44" s="45"/>
      <c r="E44" s="108"/>
      <c r="F44" s="45"/>
      <c r="G44" s="45"/>
      <c r="H44" s="1">
        <v>288</v>
      </c>
      <c r="I44" s="1">
        <v>17</v>
      </c>
    </row>
    <row r="45" spans="1:9" ht="30" x14ac:dyDescent="0.25">
      <c r="A45" s="4" t="s">
        <v>223</v>
      </c>
      <c r="B45" s="103">
        <v>0.37</v>
      </c>
      <c r="C45" s="103">
        <v>0.28000000000000003</v>
      </c>
      <c r="D45" s="45"/>
      <c r="E45" s="108"/>
      <c r="F45" s="1">
        <v>0</v>
      </c>
      <c r="G45" s="1">
        <v>0</v>
      </c>
      <c r="H45" s="1">
        <v>606</v>
      </c>
      <c r="I45" s="1">
        <v>17</v>
      </c>
    </row>
    <row r="46" spans="1:9" ht="30" x14ac:dyDescent="0.25">
      <c r="A46" s="4" t="s">
        <v>224</v>
      </c>
      <c r="B46" s="103">
        <v>0.6</v>
      </c>
      <c r="C46" s="103">
        <v>0.28000000000000003</v>
      </c>
      <c r="D46" s="45"/>
      <c r="E46" s="108"/>
      <c r="F46" s="45"/>
      <c r="G46" s="45"/>
      <c r="H46" s="1">
        <v>247</v>
      </c>
      <c r="I46" s="1">
        <v>5</v>
      </c>
    </row>
    <row r="47" spans="1:9" ht="30" x14ac:dyDescent="0.25">
      <c r="A47" s="4" t="s">
        <v>225</v>
      </c>
      <c r="B47" s="103">
        <v>0.79</v>
      </c>
      <c r="C47" s="103">
        <v>0.48</v>
      </c>
      <c r="D47" s="1">
        <v>13</v>
      </c>
      <c r="E47" s="103">
        <v>0.12</v>
      </c>
      <c r="F47" s="45"/>
      <c r="G47" s="45"/>
      <c r="H47" s="1">
        <v>113</v>
      </c>
      <c r="I47" s="1">
        <v>8</v>
      </c>
    </row>
    <row r="48" spans="1:9" ht="30" x14ac:dyDescent="0.25">
      <c r="A48" s="4" t="s">
        <v>226</v>
      </c>
      <c r="B48" s="103">
        <v>0.12</v>
      </c>
      <c r="C48" s="103">
        <v>0.26</v>
      </c>
      <c r="D48" s="1">
        <v>0</v>
      </c>
      <c r="E48" s="103">
        <v>0</v>
      </c>
      <c r="F48" s="45"/>
      <c r="G48" s="45"/>
      <c r="H48" s="1">
        <v>26</v>
      </c>
      <c r="I48" s="1">
        <v>4</v>
      </c>
    </row>
    <row r="49" spans="1:9" ht="30" x14ac:dyDescent="0.25">
      <c r="A49" s="4" t="s">
        <v>227</v>
      </c>
      <c r="B49" s="103">
        <v>0.19</v>
      </c>
      <c r="C49" s="103">
        <v>0.27</v>
      </c>
      <c r="D49" s="1">
        <v>2</v>
      </c>
      <c r="E49" s="103">
        <v>0.02</v>
      </c>
      <c r="F49" s="45"/>
      <c r="G49" s="45"/>
      <c r="H49" s="1">
        <v>107</v>
      </c>
      <c r="I49" s="1">
        <v>11</v>
      </c>
    </row>
    <row r="50" spans="1:9" ht="30" x14ac:dyDescent="0.25">
      <c r="A50" s="4" t="s">
        <v>228</v>
      </c>
      <c r="B50" s="103">
        <v>0.48</v>
      </c>
      <c r="C50" s="103">
        <v>0.43</v>
      </c>
      <c r="D50" s="1">
        <v>2</v>
      </c>
      <c r="E50" s="103">
        <v>7.0000000000000007E-2</v>
      </c>
      <c r="F50" s="45"/>
      <c r="G50" s="45"/>
      <c r="H50" s="1">
        <v>276</v>
      </c>
      <c r="I50" s="1">
        <v>39</v>
      </c>
    </row>
    <row r="51" spans="1:9" ht="30" x14ac:dyDescent="0.25">
      <c r="A51" s="4" t="s">
        <v>229</v>
      </c>
      <c r="B51" s="103">
        <v>0.53</v>
      </c>
      <c r="C51" s="103">
        <v>0.43</v>
      </c>
      <c r="D51" s="1">
        <v>0</v>
      </c>
      <c r="E51" s="103">
        <v>0</v>
      </c>
      <c r="F51" s="45"/>
      <c r="G51" s="45"/>
      <c r="H51" s="1">
        <v>76</v>
      </c>
      <c r="I51" s="1">
        <v>7</v>
      </c>
    </row>
    <row r="52" spans="1:9" ht="30" x14ac:dyDescent="0.25">
      <c r="A52" s="4" t="s">
        <v>230</v>
      </c>
      <c r="B52" s="103">
        <v>0.59</v>
      </c>
      <c r="C52" s="103">
        <v>0.38</v>
      </c>
      <c r="D52" s="1">
        <v>1</v>
      </c>
      <c r="E52" s="103">
        <v>0.1</v>
      </c>
      <c r="F52" s="45"/>
      <c r="G52" s="45"/>
      <c r="H52" s="1">
        <v>102</v>
      </c>
      <c r="I52" s="1">
        <v>6</v>
      </c>
    </row>
    <row r="53" spans="1:9" ht="30" x14ac:dyDescent="0.25">
      <c r="A53" s="4" t="s">
        <v>231</v>
      </c>
      <c r="B53" s="103">
        <v>0.16</v>
      </c>
      <c r="C53" s="103">
        <v>0.24</v>
      </c>
      <c r="D53" s="1">
        <v>0</v>
      </c>
      <c r="E53" s="103">
        <v>0</v>
      </c>
      <c r="F53" s="45"/>
      <c r="G53" s="45"/>
      <c r="H53" s="1">
        <v>45</v>
      </c>
      <c r="I53" s="1">
        <v>3</v>
      </c>
    </row>
    <row r="54" spans="1:9" ht="45" x14ac:dyDescent="0.25">
      <c r="A54" s="4" t="s">
        <v>232</v>
      </c>
      <c r="B54" s="103">
        <v>0.63</v>
      </c>
      <c r="C54" s="103">
        <v>0.36</v>
      </c>
      <c r="D54" s="45"/>
      <c r="E54" s="108"/>
      <c r="F54" s="45"/>
      <c r="G54" s="45"/>
      <c r="H54" s="1">
        <v>59</v>
      </c>
      <c r="I54" s="1">
        <v>5</v>
      </c>
    </row>
    <row r="55" spans="1:9" ht="45" x14ac:dyDescent="0.25">
      <c r="A55" s="4" t="s">
        <v>233</v>
      </c>
      <c r="B55" s="103">
        <v>0.68</v>
      </c>
      <c r="C55" s="103">
        <v>0.37</v>
      </c>
      <c r="D55" s="1">
        <v>28</v>
      </c>
      <c r="E55" s="103">
        <v>0.09</v>
      </c>
      <c r="F55" s="45"/>
      <c r="G55" s="45"/>
      <c r="H55" s="1">
        <v>302</v>
      </c>
      <c r="I55" s="1">
        <v>48</v>
      </c>
    </row>
    <row r="56" spans="1:9" ht="75" x14ac:dyDescent="0.25">
      <c r="A56" s="4" t="s">
        <v>234</v>
      </c>
      <c r="B56" s="103">
        <v>0</v>
      </c>
      <c r="C56" s="103">
        <v>0</v>
      </c>
      <c r="D56" s="45"/>
      <c r="E56" s="108"/>
      <c r="F56" s="1">
        <v>0</v>
      </c>
      <c r="G56" s="1">
        <v>0</v>
      </c>
      <c r="H56" s="1">
        <v>0</v>
      </c>
      <c r="I56" s="1">
        <v>0</v>
      </c>
    </row>
    <row r="57" spans="1:9" ht="75" x14ac:dyDescent="0.25">
      <c r="A57" s="4" t="s">
        <v>235</v>
      </c>
      <c r="B57" s="103">
        <v>0</v>
      </c>
      <c r="C57" s="103">
        <v>0</v>
      </c>
      <c r="D57" s="45"/>
      <c r="E57" s="108"/>
      <c r="F57" s="1">
        <v>0</v>
      </c>
      <c r="G57" s="1">
        <v>0</v>
      </c>
      <c r="H57" s="1">
        <v>0</v>
      </c>
      <c r="I57" s="1">
        <v>0</v>
      </c>
    </row>
    <row r="58" spans="1:9" ht="45" x14ac:dyDescent="0.25">
      <c r="A58" s="4" t="s">
        <v>289</v>
      </c>
      <c r="B58" s="103">
        <v>0.23</v>
      </c>
      <c r="C58" s="103">
        <v>0.35</v>
      </c>
      <c r="D58" s="45"/>
      <c r="E58" s="108"/>
      <c r="F58" s="45"/>
      <c r="G58" s="45"/>
      <c r="H58" s="1">
        <v>28</v>
      </c>
      <c r="I58" s="1">
        <v>3</v>
      </c>
    </row>
    <row r="59" spans="1:9" ht="45" x14ac:dyDescent="0.25">
      <c r="A59" s="4" t="s">
        <v>290</v>
      </c>
      <c r="B59" s="103">
        <v>0.2</v>
      </c>
      <c r="C59" s="103">
        <v>0.32</v>
      </c>
      <c r="D59" s="45"/>
      <c r="E59" s="108"/>
      <c r="F59" s="45"/>
      <c r="G59" s="45"/>
      <c r="H59" s="1">
        <v>28</v>
      </c>
      <c r="I59" s="1">
        <v>3</v>
      </c>
    </row>
    <row r="60" spans="1:9" ht="75" x14ac:dyDescent="0.25">
      <c r="A60" s="4" t="s">
        <v>236</v>
      </c>
      <c r="B60" s="103">
        <v>0</v>
      </c>
      <c r="C60" s="103">
        <v>0</v>
      </c>
      <c r="D60" s="45"/>
      <c r="E60" s="108"/>
      <c r="F60" s="1">
        <v>0</v>
      </c>
      <c r="G60" s="1">
        <v>0</v>
      </c>
      <c r="H60" s="1">
        <v>0</v>
      </c>
      <c r="I60" s="1">
        <v>0</v>
      </c>
    </row>
    <row r="61" spans="1:9" ht="45" x14ac:dyDescent="0.25">
      <c r="A61" s="4" t="s">
        <v>237</v>
      </c>
      <c r="B61" s="103">
        <v>0</v>
      </c>
      <c r="C61" s="103">
        <v>0</v>
      </c>
      <c r="D61" s="45"/>
      <c r="E61" s="108"/>
      <c r="F61" s="1">
        <v>0</v>
      </c>
      <c r="G61" s="1">
        <v>0</v>
      </c>
      <c r="H61" s="1">
        <v>0</v>
      </c>
      <c r="I61" s="1">
        <v>0</v>
      </c>
    </row>
    <row r="62" spans="1:9" ht="45" x14ac:dyDescent="0.25">
      <c r="A62" s="4" t="s">
        <v>238</v>
      </c>
      <c r="B62" s="103">
        <v>0</v>
      </c>
      <c r="C62" s="103">
        <v>0</v>
      </c>
      <c r="D62" s="45"/>
      <c r="E62" s="108"/>
      <c r="F62" s="1">
        <v>0</v>
      </c>
      <c r="G62" s="1">
        <v>0</v>
      </c>
      <c r="H62" s="1">
        <v>2</v>
      </c>
      <c r="I62" s="1">
        <v>2</v>
      </c>
    </row>
    <row r="63" spans="1:9" ht="60" x14ac:dyDescent="0.25">
      <c r="A63" s="4" t="s">
        <v>239</v>
      </c>
      <c r="B63" s="103">
        <v>0</v>
      </c>
      <c r="C63" s="103">
        <v>0</v>
      </c>
      <c r="D63" s="45"/>
      <c r="E63" s="108"/>
      <c r="F63" s="1">
        <v>0</v>
      </c>
      <c r="G63" s="1">
        <v>0</v>
      </c>
      <c r="H63" s="1">
        <v>0</v>
      </c>
      <c r="I63" s="1">
        <v>0</v>
      </c>
    </row>
    <row r="64" spans="1:9" ht="45" x14ac:dyDescent="0.25">
      <c r="A64" s="4" t="s">
        <v>240</v>
      </c>
      <c r="B64" s="103">
        <v>0</v>
      </c>
      <c r="C64" s="103">
        <v>0</v>
      </c>
      <c r="D64" s="45"/>
      <c r="E64" s="108"/>
      <c r="F64" s="1">
        <v>0</v>
      </c>
      <c r="G64" s="1">
        <v>0</v>
      </c>
      <c r="H64" s="1">
        <v>3</v>
      </c>
      <c r="I64" s="1">
        <v>3</v>
      </c>
    </row>
    <row r="65" spans="1:9" ht="30" x14ac:dyDescent="0.25">
      <c r="A65" s="4" t="s">
        <v>241</v>
      </c>
      <c r="B65" s="103">
        <v>0.33</v>
      </c>
      <c r="C65" s="103">
        <v>0.37</v>
      </c>
      <c r="D65" s="45"/>
      <c r="E65" s="108"/>
      <c r="F65" s="1">
        <v>0</v>
      </c>
      <c r="G65" s="1">
        <v>0</v>
      </c>
      <c r="H65" s="1">
        <v>94</v>
      </c>
      <c r="I65" s="1">
        <v>20</v>
      </c>
    </row>
    <row r="66" spans="1:9" ht="45" x14ac:dyDescent="0.25">
      <c r="A66" s="4" t="s">
        <v>242</v>
      </c>
      <c r="B66" s="103">
        <v>0.24</v>
      </c>
      <c r="C66" s="103">
        <v>0.35</v>
      </c>
      <c r="D66" s="45"/>
      <c r="E66" s="108"/>
      <c r="F66" s="45"/>
      <c r="G66" s="45"/>
      <c r="H66" s="1">
        <v>23</v>
      </c>
      <c r="I66" s="1">
        <v>5</v>
      </c>
    </row>
    <row r="67" spans="1:9" ht="30" x14ac:dyDescent="0.25">
      <c r="A67" s="4" t="s">
        <v>243</v>
      </c>
      <c r="B67" s="103">
        <v>0.56000000000000005</v>
      </c>
      <c r="C67" s="103">
        <v>0.53</v>
      </c>
      <c r="D67" s="45"/>
      <c r="E67" s="108"/>
      <c r="F67" s="84">
        <v>0</v>
      </c>
      <c r="G67" s="84">
        <v>0</v>
      </c>
      <c r="H67" s="1">
        <v>63</v>
      </c>
      <c r="I67" s="1">
        <v>4</v>
      </c>
    </row>
    <row r="68" spans="1:9" ht="30" x14ac:dyDescent="0.25">
      <c r="A68" s="4" t="s">
        <v>244</v>
      </c>
      <c r="B68" s="103">
        <v>0.56000000000000005</v>
      </c>
      <c r="C68" s="103">
        <v>0.68</v>
      </c>
      <c r="D68" s="45"/>
      <c r="E68" s="108"/>
      <c r="F68" s="84">
        <v>0</v>
      </c>
      <c r="G68" s="84">
        <v>0</v>
      </c>
      <c r="H68" s="1">
        <v>63</v>
      </c>
      <c r="I68" s="1">
        <v>4</v>
      </c>
    </row>
    <row r="69" spans="1:9" ht="60" x14ac:dyDescent="0.25">
      <c r="A69" s="4" t="s">
        <v>245</v>
      </c>
      <c r="B69" s="103">
        <v>0.22</v>
      </c>
      <c r="C69" s="103">
        <v>0.28000000000000003</v>
      </c>
      <c r="D69" s="84">
        <v>3</v>
      </c>
      <c r="E69" s="104">
        <v>0.06</v>
      </c>
      <c r="F69" s="45"/>
      <c r="G69" s="45"/>
      <c r="H69" s="1">
        <v>49</v>
      </c>
      <c r="I69" s="1">
        <v>10</v>
      </c>
    </row>
    <row r="70" spans="1:9" ht="60" x14ac:dyDescent="0.25">
      <c r="A70" s="4" t="s">
        <v>246</v>
      </c>
      <c r="B70" s="103">
        <v>0.03</v>
      </c>
      <c r="C70" s="103">
        <v>0.15</v>
      </c>
      <c r="D70" s="84">
        <v>4</v>
      </c>
      <c r="E70" s="104">
        <v>0.08</v>
      </c>
      <c r="F70" s="45"/>
      <c r="G70" s="45"/>
      <c r="H70" s="1">
        <v>49</v>
      </c>
      <c r="I70" s="1">
        <v>28</v>
      </c>
    </row>
    <row r="71" spans="1:9" ht="45" x14ac:dyDescent="0.25">
      <c r="A71" s="4" t="s">
        <v>247</v>
      </c>
      <c r="B71" s="103">
        <v>0</v>
      </c>
      <c r="C71" s="103">
        <v>0</v>
      </c>
      <c r="D71" s="45"/>
      <c r="E71" s="108"/>
      <c r="F71" s="45"/>
      <c r="G71" s="45"/>
      <c r="H71" s="1">
        <v>3</v>
      </c>
      <c r="I71" s="1">
        <v>0</v>
      </c>
    </row>
    <row r="72" spans="1:9" ht="45" x14ac:dyDescent="0.25">
      <c r="A72" s="4" t="s">
        <v>248</v>
      </c>
      <c r="B72" s="103">
        <v>0</v>
      </c>
      <c r="C72" s="103">
        <v>0</v>
      </c>
      <c r="D72" s="45"/>
      <c r="E72" s="108"/>
      <c r="F72" s="45"/>
      <c r="G72" s="45"/>
      <c r="H72" s="1">
        <v>0</v>
      </c>
      <c r="I72" s="1">
        <v>0</v>
      </c>
    </row>
    <row r="73" spans="1:9" ht="45" x14ac:dyDescent="0.25">
      <c r="A73" s="4" t="s">
        <v>249</v>
      </c>
      <c r="B73" s="103">
        <v>0</v>
      </c>
      <c r="C73" s="103">
        <v>0</v>
      </c>
      <c r="D73" s="45"/>
      <c r="E73" s="108"/>
      <c r="F73" s="84">
        <v>0</v>
      </c>
      <c r="G73" s="84">
        <v>0</v>
      </c>
      <c r="H73" s="1">
        <v>1</v>
      </c>
      <c r="I73" s="1">
        <v>0</v>
      </c>
    </row>
    <row r="74" spans="1:9" ht="60" x14ac:dyDescent="0.25">
      <c r="A74" s="4" t="s">
        <v>250</v>
      </c>
      <c r="B74" s="103">
        <v>0</v>
      </c>
      <c r="C74" s="103">
        <v>0</v>
      </c>
      <c r="D74" s="45"/>
      <c r="E74" s="108"/>
      <c r="F74" s="84">
        <v>0</v>
      </c>
      <c r="G74" s="84">
        <v>0</v>
      </c>
      <c r="H74" s="1">
        <v>0</v>
      </c>
      <c r="I74" s="1">
        <v>0</v>
      </c>
    </row>
    <row r="75" spans="1:9" ht="45" x14ac:dyDescent="0.25">
      <c r="A75" s="4" t="s">
        <v>251</v>
      </c>
      <c r="B75" s="103">
        <v>0</v>
      </c>
      <c r="C75" s="103">
        <v>0</v>
      </c>
      <c r="D75" s="45"/>
      <c r="E75" s="108"/>
      <c r="F75" s="84">
        <v>0</v>
      </c>
      <c r="G75" s="84">
        <v>0</v>
      </c>
      <c r="H75" s="1">
        <v>2</v>
      </c>
      <c r="I75" s="1">
        <v>2</v>
      </c>
    </row>
    <row r="76" spans="1:9" ht="30" x14ac:dyDescent="0.25">
      <c r="A76" s="4" t="s">
        <v>252</v>
      </c>
      <c r="B76" s="103">
        <v>0.36</v>
      </c>
      <c r="C76" s="103">
        <v>0.5</v>
      </c>
      <c r="D76" s="45"/>
      <c r="E76" s="108"/>
      <c r="F76" s="45"/>
      <c r="G76" s="45"/>
      <c r="H76" s="1">
        <v>14</v>
      </c>
      <c r="I76" s="1">
        <v>8</v>
      </c>
    </row>
    <row r="77" spans="1:9" ht="45" x14ac:dyDescent="0.25">
      <c r="A77" s="4" t="s">
        <v>253</v>
      </c>
      <c r="B77" s="103">
        <v>0</v>
      </c>
      <c r="C77" s="103">
        <v>0</v>
      </c>
      <c r="D77" s="45"/>
      <c r="E77" s="108"/>
      <c r="F77" s="84">
        <v>0</v>
      </c>
      <c r="G77" s="84">
        <v>0</v>
      </c>
      <c r="H77" s="1">
        <v>0</v>
      </c>
      <c r="I77" s="1">
        <v>0</v>
      </c>
    </row>
    <row r="78" spans="1:9" ht="45" x14ac:dyDescent="0.25">
      <c r="A78" s="4" t="s">
        <v>254</v>
      </c>
      <c r="B78" s="103">
        <v>0</v>
      </c>
      <c r="C78" s="103">
        <v>0</v>
      </c>
      <c r="D78" s="45"/>
      <c r="E78" s="108"/>
      <c r="F78" s="84">
        <v>0</v>
      </c>
      <c r="G78" s="84">
        <v>0</v>
      </c>
      <c r="H78" s="1">
        <v>0</v>
      </c>
      <c r="I78" s="1">
        <v>0</v>
      </c>
    </row>
    <row r="79" spans="1:9" ht="45" x14ac:dyDescent="0.25">
      <c r="A79" s="4" t="s">
        <v>255</v>
      </c>
      <c r="B79" s="103">
        <v>0</v>
      </c>
      <c r="C79" s="103">
        <v>0</v>
      </c>
      <c r="D79" s="45"/>
      <c r="E79" s="108"/>
      <c r="F79" s="45"/>
      <c r="G79" s="45"/>
      <c r="H79" s="1">
        <v>0</v>
      </c>
      <c r="I79" s="1">
        <v>0</v>
      </c>
    </row>
    <row r="80" spans="1:9" ht="30" x14ac:dyDescent="0.25">
      <c r="A80" s="4" t="s">
        <v>256</v>
      </c>
      <c r="B80" s="103">
        <v>0</v>
      </c>
      <c r="C80" s="103">
        <v>0</v>
      </c>
      <c r="D80" s="45"/>
      <c r="E80" s="108"/>
      <c r="F80" s="45"/>
      <c r="G80" s="45"/>
      <c r="H80" s="1">
        <v>17</v>
      </c>
      <c r="I80" s="1">
        <v>13</v>
      </c>
    </row>
    <row r="81" spans="1:9" ht="45" x14ac:dyDescent="0.25">
      <c r="A81" s="4" t="s">
        <v>257</v>
      </c>
      <c r="B81" s="103">
        <v>0.11</v>
      </c>
      <c r="C81" s="103">
        <v>0.2</v>
      </c>
      <c r="D81" s="84">
        <v>35</v>
      </c>
      <c r="E81" s="104">
        <v>0.11</v>
      </c>
      <c r="F81" s="84">
        <v>0</v>
      </c>
      <c r="G81" s="84">
        <v>0</v>
      </c>
      <c r="H81" s="1">
        <v>327</v>
      </c>
      <c r="I81" s="1">
        <v>14</v>
      </c>
    </row>
    <row r="82" spans="1:9" ht="45" x14ac:dyDescent="0.25">
      <c r="A82" s="4" t="s">
        <v>258</v>
      </c>
      <c r="B82" s="103">
        <v>0.85</v>
      </c>
      <c r="C82" s="103">
        <v>0.27</v>
      </c>
      <c r="D82" s="45"/>
      <c r="E82" s="108"/>
      <c r="F82" s="84">
        <v>0</v>
      </c>
      <c r="G82" s="84">
        <v>0</v>
      </c>
      <c r="H82" s="1">
        <v>694</v>
      </c>
      <c r="I82" s="1">
        <v>22</v>
      </c>
    </row>
    <row r="83" spans="1:9" ht="45" x14ac:dyDescent="0.25">
      <c r="A83" s="4" t="s">
        <v>259</v>
      </c>
      <c r="B83" s="103">
        <v>0.34</v>
      </c>
      <c r="C83" s="103">
        <v>0.27</v>
      </c>
      <c r="D83" s="84">
        <v>28</v>
      </c>
      <c r="E83" s="104">
        <v>0.06</v>
      </c>
      <c r="F83" s="45"/>
      <c r="G83" s="45"/>
      <c r="H83" s="1">
        <v>487</v>
      </c>
      <c r="I83" s="1">
        <v>63</v>
      </c>
    </row>
    <row r="84" spans="1:9" ht="45" x14ac:dyDescent="0.25">
      <c r="A84" s="4" t="s">
        <v>260</v>
      </c>
      <c r="B84" s="103">
        <v>0.3</v>
      </c>
      <c r="C84" s="103">
        <v>0.28999999999999998</v>
      </c>
      <c r="D84" s="84">
        <v>35</v>
      </c>
      <c r="E84" s="104">
        <v>7.0000000000000007E-2</v>
      </c>
      <c r="F84" s="45"/>
      <c r="G84" s="45"/>
      <c r="H84" s="1">
        <v>487</v>
      </c>
      <c r="I84" s="1">
        <v>158</v>
      </c>
    </row>
    <row r="85" spans="1:9" ht="60" x14ac:dyDescent="0.25">
      <c r="A85" s="4" t="s">
        <v>261</v>
      </c>
      <c r="B85" s="103">
        <v>0</v>
      </c>
      <c r="C85" s="103">
        <v>0</v>
      </c>
      <c r="D85" s="84">
        <v>0</v>
      </c>
      <c r="E85" s="104">
        <v>0</v>
      </c>
      <c r="F85" s="45"/>
      <c r="G85" s="45"/>
      <c r="H85" s="1">
        <v>0</v>
      </c>
      <c r="I85" s="1">
        <v>0</v>
      </c>
    </row>
    <row r="86" spans="1:9" ht="45" x14ac:dyDescent="0.25">
      <c r="A86" s="4" t="s">
        <v>262</v>
      </c>
      <c r="B86" s="103">
        <v>0</v>
      </c>
      <c r="C86" s="103">
        <v>0</v>
      </c>
      <c r="D86" s="84">
        <v>0</v>
      </c>
      <c r="E86" s="104">
        <v>0</v>
      </c>
      <c r="F86" s="45"/>
      <c r="G86" s="45"/>
      <c r="H86" s="1">
        <v>0</v>
      </c>
      <c r="I86" s="1">
        <v>0</v>
      </c>
    </row>
    <row r="87" spans="1:9" ht="30" x14ac:dyDescent="0.25">
      <c r="A87" s="4" t="s">
        <v>263</v>
      </c>
      <c r="B87" s="103">
        <v>0</v>
      </c>
      <c r="C87" s="103">
        <v>0</v>
      </c>
      <c r="D87" s="45"/>
      <c r="E87" s="108"/>
      <c r="F87" s="84">
        <v>0</v>
      </c>
      <c r="G87" s="84">
        <v>0</v>
      </c>
      <c r="H87" s="1">
        <v>40</v>
      </c>
      <c r="I87" s="1">
        <v>35</v>
      </c>
    </row>
    <row r="88" spans="1:9" ht="30" x14ac:dyDescent="0.25">
      <c r="A88" s="4" t="s">
        <v>264</v>
      </c>
      <c r="B88" s="103">
        <v>0</v>
      </c>
      <c r="C88" s="103">
        <v>0</v>
      </c>
      <c r="D88" s="1">
        <v>1</v>
      </c>
      <c r="E88" s="103">
        <v>0.11</v>
      </c>
      <c r="F88" s="45"/>
      <c r="G88" s="45"/>
      <c r="H88" s="1">
        <v>9</v>
      </c>
      <c r="I88" s="1">
        <v>4</v>
      </c>
    </row>
    <row r="89" spans="1:9" ht="30" x14ac:dyDescent="0.25">
      <c r="A89" s="4" t="s">
        <v>265</v>
      </c>
      <c r="B89" s="103">
        <v>0.04</v>
      </c>
      <c r="C89" s="103">
        <v>0.09</v>
      </c>
      <c r="D89" s="84">
        <v>1</v>
      </c>
      <c r="E89" s="104">
        <v>0.06</v>
      </c>
      <c r="F89" s="45"/>
      <c r="G89" s="45"/>
      <c r="H89" s="1">
        <v>16</v>
      </c>
      <c r="I89" s="1">
        <v>7</v>
      </c>
    </row>
    <row r="90" spans="1:9" ht="30" x14ac:dyDescent="0.25">
      <c r="A90" s="4" t="s">
        <v>266</v>
      </c>
      <c r="B90" s="103">
        <v>0.3</v>
      </c>
      <c r="C90" s="103">
        <v>0.38</v>
      </c>
      <c r="D90" s="84">
        <v>16</v>
      </c>
      <c r="E90" s="104">
        <v>0.01</v>
      </c>
      <c r="F90" s="45"/>
      <c r="G90" s="45"/>
      <c r="H90" s="1">
        <v>16</v>
      </c>
      <c r="I90" s="1">
        <v>3</v>
      </c>
    </row>
    <row r="91" spans="1:9" ht="30" x14ac:dyDescent="0.25">
      <c r="A91" s="4" t="s">
        <v>267</v>
      </c>
      <c r="B91" s="103">
        <v>0.3</v>
      </c>
      <c r="C91" s="103">
        <v>0.38</v>
      </c>
      <c r="D91" s="84">
        <v>1</v>
      </c>
      <c r="E91" s="104">
        <v>0.06</v>
      </c>
      <c r="F91" s="45"/>
      <c r="G91" s="45"/>
      <c r="H91" s="1">
        <v>16</v>
      </c>
      <c r="I91" s="1">
        <v>3</v>
      </c>
    </row>
    <row r="92" spans="1:9" ht="30" x14ac:dyDescent="0.25">
      <c r="A92" s="4" t="s">
        <v>268</v>
      </c>
      <c r="B92" s="103">
        <v>0.2</v>
      </c>
      <c r="C92" s="103">
        <v>0.02</v>
      </c>
      <c r="D92" s="45"/>
      <c r="E92" s="108"/>
      <c r="F92" s="45"/>
      <c r="G92" s="45"/>
      <c r="H92" s="1">
        <v>156</v>
      </c>
      <c r="I92" s="1">
        <v>5</v>
      </c>
    </row>
    <row r="93" spans="1:9" ht="45" x14ac:dyDescent="0.25">
      <c r="A93" s="4" t="s">
        <v>269</v>
      </c>
      <c r="B93" s="103">
        <v>7.0000000000000007E-2</v>
      </c>
      <c r="C93" s="103">
        <v>0.13</v>
      </c>
      <c r="D93" s="45"/>
      <c r="E93" s="108"/>
      <c r="F93" s="45"/>
      <c r="G93" s="45"/>
      <c r="H93" s="1">
        <v>21</v>
      </c>
      <c r="I93" s="1">
        <v>12</v>
      </c>
    </row>
    <row r="94" spans="1:9" ht="30" x14ac:dyDescent="0.25">
      <c r="A94" s="4" t="s">
        <v>270</v>
      </c>
      <c r="B94" s="103">
        <v>0</v>
      </c>
      <c r="C94" s="103">
        <v>0</v>
      </c>
      <c r="D94" s="45"/>
      <c r="E94" s="108"/>
      <c r="F94" s="45"/>
      <c r="G94" s="45"/>
      <c r="H94" s="1">
        <v>5</v>
      </c>
      <c r="I94" s="1">
        <v>0</v>
      </c>
    </row>
    <row r="95" spans="1:9" ht="45" x14ac:dyDescent="0.25">
      <c r="A95" s="4" t="s">
        <v>271</v>
      </c>
      <c r="B95" s="103">
        <v>0.02</v>
      </c>
      <c r="C95" s="103">
        <v>0.13</v>
      </c>
      <c r="D95" s="45"/>
      <c r="E95" s="108"/>
      <c r="F95" s="45"/>
      <c r="G95" s="45"/>
      <c r="H95" s="1">
        <v>83</v>
      </c>
      <c r="I95" s="1">
        <v>2</v>
      </c>
    </row>
    <row r="96" spans="1:9" ht="45" x14ac:dyDescent="0.25">
      <c r="A96" s="4" t="s">
        <v>272</v>
      </c>
      <c r="B96" s="103">
        <v>0.02</v>
      </c>
      <c r="C96" s="103">
        <v>0.13</v>
      </c>
      <c r="D96" s="45"/>
      <c r="E96" s="108"/>
      <c r="F96" s="45"/>
      <c r="G96" s="45"/>
      <c r="H96" s="1">
        <v>83</v>
      </c>
      <c r="I96" s="1">
        <v>5</v>
      </c>
    </row>
    <row r="97" spans="1:9" ht="45" x14ac:dyDescent="0.25">
      <c r="A97" s="4" t="s">
        <v>273</v>
      </c>
      <c r="B97" s="103">
        <v>0.03</v>
      </c>
      <c r="C97" s="103">
        <v>0.21</v>
      </c>
      <c r="D97" s="45"/>
      <c r="E97" s="108"/>
      <c r="F97" s="45"/>
      <c r="G97" s="45"/>
      <c r="H97" s="1">
        <v>83</v>
      </c>
      <c r="I97" s="1">
        <v>4</v>
      </c>
    </row>
    <row r="98" spans="1:9" ht="45" x14ac:dyDescent="0.25">
      <c r="A98" s="4" t="s">
        <v>274</v>
      </c>
      <c r="B98" s="103">
        <v>0.1</v>
      </c>
      <c r="C98" s="103">
        <v>0.25</v>
      </c>
      <c r="D98" s="84">
        <v>8</v>
      </c>
      <c r="E98" s="104">
        <v>0.08</v>
      </c>
      <c r="F98" s="84">
        <v>0</v>
      </c>
      <c r="G98" s="84">
        <v>0</v>
      </c>
      <c r="H98" s="1">
        <v>95</v>
      </c>
      <c r="I98" s="1">
        <v>56</v>
      </c>
    </row>
    <row r="99" spans="1:9" ht="45" x14ac:dyDescent="0.25">
      <c r="A99" s="4" t="s">
        <v>275</v>
      </c>
      <c r="B99" s="103">
        <v>0.04</v>
      </c>
      <c r="C99" s="103">
        <v>0.16</v>
      </c>
      <c r="D99" s="84">
        <v>2</v>
      </c>
      <c r="E99" s="104">
        <v>0.02</v>
      </c>
      <c r="F99" s="84">
        <v>0</v>
      </c>
      <c r="G99" s="84">
        <v>0</v>
      </c>
      <c r="H99" s="1">
        <v>95</v>
      </c>
      <c r="I99" s="1">
        <v>60</v>
      </c>
    </row>
    <row r="100" spans="1:9" ht="45" x14ac:dyDescent="0.25">
      <c r="A100" s="4" t="s">
        <v>276</v>
      </c>
      <c r="B100" s="103">
        <v>0.16</v>
      </c>
      <c r="C100" s="103">
        <v>0.23</v>
      </c>
      <c r="D100" s="84">
        <v>3</v>
      </c>
      <c r="E100" s="104">
        <v>0.03</v>
      </c>
      <c r="F100" s="84">
        <v>0</v>
      </c>
      <c r="G100" s="84">
        <v>0</v>
      </c>
      <c r="H100" s="1">
        <v>95</v>
      </c>
      <c r="I100" s="1">
        <v>10</v>
      </c>
    </row>
    <row r="101" spans="1:9" ht="45" x14ac:dyDescent="0.25">
      <c r="A101" s="4" t="s">
        <v>277</v>
      </c>
      <c r="B101" s="103">
        <v>0.4</v>
      </c>
      <c r="C101" s="103">
        <v>0.48</v>
      </c>
      <c r="D101" s="84">
        <v>3</v>
      </c>
      <c r="E101" s="104">
        <v>0.23</v>
      </c>
      <c r="F101" s="84">
        <v>0</v>
      </c>
      <c r="G101" s="84">
        <v>0</v>
      </c>
      <c r="H101" s="1">
        <v>13</v>
      </c>
      <c r="I101" s="1">
        <v>5</v>
      </c>
    </row>
    <row r="102" spans="1:9" ht="45" x14ac:dyDescent="0.25">
      <c r="A102" s="4" t="s">
        <v>278</v>
      </c>
      <c r="B102" s="103">
        <v>0.04</v>
      </c>
      <c r="C102" s="103">
        <v>0.16</v>
      </c>
      <c r="D102" s="84">
        <v>2</v>
      </c>
      <c r="E102" s="104">
        <v>0.02</v>
      </c>
      <c r="F102" s="84">
        <v>0</v>
      </c>
      <c r="G102" s="84">
        <v>0</v>
      </c>
      <c r="H102" s="1">
        <v>95</v>
      </c>
      <c r="I102" s="1">
        <v>60</v>
      </c>
    </row>
    <row r="103" spans="1:9" ht="45" x14ac:dyDescent="0.25">
      <c r="A103" s="4" t="s">
        <v>279</v>
      </c>
      <c r="B103" s="103">
        <v>0.4</v>
      </c>
      <c r="C103" s="103">
        <v>0.48</v>
      </c>
      <c r="D103" s="84">
        <v>3</v>
      </c>
      <c r="E103" s="104">
        <v>0.23</v>
      </c>
      <c r="F103" s="84">
        <v>0</v>
      </c>
      <c r="G103" s="84">
        <v>0</v>
      </c>
      <c r="H103" s="1">
        <v>13</v>
      </c>
      <c r="I103" s="1">
        <v>5</v>
      </c>
    </row>
    <row r="104" spans="1:9" ht="30" x14ac:dyDescent="0.25">
      <c r="A104" s="4" t="s">
        <v>280</v>
      </c>
      <c r="B104" s="103">
        <v>0</v>
      </c>
      <c r="C104" s="103">
        <v>0</v>
      </c>
      <c r="D104" s="45"/>
      <c r="E104" s="108"/>
      <c r="F104" s="84">
        <v>0</v>
      </c>
      <c r="G104" s="84">
        <v>0</v>
      </c>
      <c r="H104" s="1">
        <v>3</v>
      </c>
      <c r="I104" s="1">
        <v>1</v>
      </c>
    </row>
    <row r="105" spans="1:9" ht="30" x14ac:dyDescent="0.25">
      <c r="A105" s="4" t="s">
        <v>281</v>
      </c>
      <c r="B105" s="103">
        <v>0.38</v>
      </c>
      <c r="C105" s="103">
        <v>0.47</v>
      </c>
      <c r="D105" s="84">
        <v>2</v>
      </c>
      <c r="E105" s="104">
        <v>0.13</v>
      </c>
      <c r="F105" s="45"/>
      <c r="G105" s="45"/>
      <c r="H105" s="1">
        <v>16</v>
      </c>
      <c r="I105" s="1">
        <v>1</v>
      </c>
    </row>
    <row r="106" spans="1:9" ht="30" x14ac:dyDescent="0.25">
      <c r="A106" s="4" t="s">
        <v>282</v>
      </c>
      <c r="B106" s="103">
        <v>0.2</v>
      </c>
      <c r="C106" s="103">
        <v>0.28999999999999998</v>
      </c>
      <c r="D106" s="45"/>
      <c r="E106" s="108"/>
      <c r="F106" s="45"/>
      <c r="G106" s="45"/>
      <c r="H106" s="1">
        <v>140</v>
      </c>
      <c r="I106" s="1">
        <v>38</v>
      </c>
    </row>
    <row r="107" spans="1:9" ht="30" x14ac:dyDescent="0.25">
      <c r="A107" s="4" t="s">
        <v>283</v>
      </c>
      <c r="B107" s="103">
        <v>0</v>
      </c>
      <c r="C107" s="103">
        <v>0</v>
      </c>
      <c r="D107" s="84">
        <v>0</v>
      </c>
      <c r="E107" s="104">
        <v>0</v>
      </c>
      <c r="F107" s="45"/>
      <c r="G107" s="45"/>
      <c r="H107" s="1">
        <v>9</v>
      </c>
      <c r="I107" s="1">
        <v>9</v>
      </c>
    </row>
    <row r="108" spans="1:9" ht="30" x14ac:dyDescent="0.25">
      <c r="A108" s="4" t="s">
        <v>284</v>
      </c>
      <c r="B108" s="103">
        <v>0</v>
      </c>
      <c r="C108" s="103">
        <v>0</v>
      </c>
      <c r="D108" s="84">
        <v>0</v>
      </c>
      <c r="E108" s="104">
        <v>0</v>
      </c>
      <c r="F108" s="45"/>
      <c r="G108" s="45"/>
      <c r="H108" s="1">
        <v>10</v>
      </c>
      <c r="I108" s="1">
        <v>10</v>
      </c>
    </row>
    <row r="109" spans="1:9" ht="45" x14ac:dyDescent="0.25">
      <c r="A109" s="4" t="s">
        <v>285</v>
      </c>
      <c r="B109" s="103">
        <v>0</v>
      </c>
      <c r="C109" s="103">
        <v>0</v>
      </c>
      <c r="D109" s="84">
        <v>2</v>
      </c>
      <c r="E109" s="104">
        <v>0.08</v>
      </c>
      <c r="F109" s="45"/>
      <c r="G109" s="45"/>
      <c r="H109" s="1">
        <v>25</v>
      </c>
      <c r="I109" s="1">
        <v>19</v>
      </c>
    </row>
    <row r="110" spans="1:9" ht="45" x14ac:dyDescent="0.25">
      <c r="A110" s="4" t="s">
        <v>286</v>
      </c>
      <c r="B110" s="103">
        <v>0</v>
      </c>
      <c r="C110" s="103">
        <v>0</v>
      </c>
      <c r="D110" s="45"/>
      <c r="E110" s="108"/>
      <c r="F110" s="45"/>
      <c r="G110" s="45"/>
      <c r="H110" s="1">
        <v>0</v>
      </c>
      <c r="I110" s="1">
        <v>0</v>
      </c>
    </row>
    <row r="111" spans="1:9" ht="45" x14ac:dyDescent="0.25">
      <c r="A111" s="4" t="s">
        <v>287</v>
      </c>
      <c r="B111" s="103">
        <v>0.41</v>
      </c>
      <c r="C111" s="103">
        <v>0.33</v>
      </c>
      <c r="D111" s="84">
        <v>20</v>
      </c>
      <c r="E111" s="104">
        <v>0.18</v>
      </c>
      <c r="F111" s="84">
        <v>0</v>
      </c>
      <c r="G111" s="84">
        <v>0</v>
      </c>
      <c r="H111" s="1">
        <v>110</v>
      </c>
      <c r="I111" s="1">
        <v>4</v>
      </c>
    </row>
    <row r="112" spans="1:9" x14ac:dyDescent="0.25">
      <c r="B112" s="5"/>
      <c r="C112" s="5"/>
      <c r="D112" s="52"/>
      <c r="E112" s="52"/>
      <c r="F112" s="52"/>
      <c r="G112" s="52"/>
      <c r="H112" s="5"/>
      <c r="I112" s="5"/>
    </row>
    <row r="114" spans="1:8" s="18" customFormat="1" x14ac:dyDescent="0.25">
      <c r="A114" s="142" t="s">
        <v>167</v>
      </c>
      <c r="B114" s="176"/>
      <c r="C114" s="176"/>
      <c r="D114" s="176"/>
      <c r="E114" s="176"/>
      <c r="F114" s="176"/>
      <c r="G114" s="176"/>
      <c r="H114" s="177"/>
    </row>
  </sheetData>
  <mergeCells count="5">
    <mergeCell ref="A1:I1"/>
    <mergeCell ref="A11:I11"/>
    <mergeCell ref="A114:H114"/>
    <mergeCell ref="A9:H9"/>
    <mergeCell ref="A3:G3"/>
  </mergeCells>
  <printOptions gridLines="1"/>
  <pageMargins left="0.25" right="0.25" top="0.25" bottom="0.25" header="0.3" footer="0.3"/>
  <pageSetup scale="64" fitToHeight="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9"/>
  <sheetViews>
    <sheetView tabSelected="1" zoomScale="90" zoomScaleNormal="90" workbookViewId="0"/>
  </sheetViews>
  <sheetFormatPr defaultRowHeight="15" x14ac:dyDescent="0.25"/>
  <cols>
    <col min="1" max="1" width="35" customWidth="1"/>
    <col min="2" max="2" width="20.5703125" customWidth="1"/>
    <col min="3" max="3" width="19.85546875" customWidth="1"/>
    <col min="4" max="4" width="21.85546875" customWidth="1"/>
  </cols>
  <sheetData>
    <row r="1" spans="1:13" x14ac:dyDescent="0.25">
      <c r="A1" s="7"/>
      <c r="B1" s="6"/>
      <c r="C1" s="6"/>
      <c r="D1" s="6"/>
      <c r="E1" s="6"/>
      <c r="F1" s="6"/>
      <c r="G1" s="6"/>
      <c r="H1" s="6"/>
      <c r="I1" s="6"/>
      <c r="J1" s="6"/>
      <c r="K1" s="6"/>
      <c r="L1" s="6"/>
      <c r="M1" s="5"/>
    </row>
    <row r="2" spans="1:13" x14ac:dyDescent="0.25">
      <c r="A2" s="8"/>
      <c r="B2" s="5"/>
      <c r="C2" s="5"/>
      <c r="D2" s="5"/>
      <c r="E2" s="5"/>
      <c r="F2" s="5"/>
      <c r="G2" s="5"/>
      <c r="H2" s="5"/>
      <c r="I2" s="5"/>
      <c r="J2" s="5"/>
      <c r="K2" s="5"/>
      <c r="L2" s="5"/>
      <c r="M2" s="5"/>
    </row>
    <row r="3" spans="1:13" x14ac:dyDescent="0.25">
      <c r="A3" s="2" t="s">
        <v>170</v>
      </c>
      <c r="B3" s="95" t="s">
        <v>415</v>
      </c>
      <c r="C3" s="5"/>
      <c r="D3" s="5"/>
      <c r="E3" s="5"/>
      <c r="F3" s="5"/>
      <c r="G3" s="5"/>
      <c r="H3" s="5"/>
      <c r="I3" s="5"/>
      <c r="J3" s="5"/>
      <c r="K3" s="5"/>
      <c r="L3" s="5"/>
      <c r="M3" s="5"/>
    </row>
    <row r="4" spans="1:13" x14ac:dyDescent="0.25">
      <c r="A4" s="2" t="s">
        <v>330</v>
      </c>
      <c r="B4" s="91">
        <v>42825</v>
      </c>
      <c r="C4" s="5"/>
      <c r="D4" s="5"/>
      <c r="E4" s="5"/>
      <c r="F4" s="5"/>
      <c r="G4" s="5"/>
      <c r="H4" s="5"/>
      <c r="I4" s="5"/>
      <c r="J4" s="5"/>
      <c r="K4" s="5"/>
      <c r="L4" s="5"/>
      <c r="M4" s="5"/>
    </row>
    <row r="5" spans="1:13" x14ac:dyDescent="0.25">
      <c r="A5" s="56"/>
      <c r="B5" s="94"/>
      <c r="C5" s="5"/>
      <c r="D5" s="5"/>
      <c r="E5" s="5"/>
      <c r="F5" s="5"/>
      <c r="G5" s="5"/>
      <c r="H5" s="5"/>
      <c r="I5" s="5"/>
      <c r="J5" s="5"/>
      <c r="K5" s="5"/>
      <c r="L5" s="5"/>
      <c r="M5" s="5"/>
    </row>
    <row r="6" spans="1:13" x14ac:dyDescent="0.25">
      <c r="A6" s="56"/>
      <c r="B6" s="94"/>
      <c r="C6" s="5"/>
      <c r="D6" s="5"/>
      <c r="E6" s="5"/>
      <c r="F6" s="5"/>
      <c r="G6" s="5"/>
      <c r="H6" s="5"/>
      <c r="I6" s="5"/>
      <c r="J6" s="5"/>
      <c r="K6" s="5"/>
      <c r="L6" s="5"/>
      <c r="M6" s="5"/>
    </row>
    <row r="7" spans="1:13" x14ac:dyDescent="0.25">
      <c r="A7" s="24" t="s">
        <v>333</v>
      </c>
      <c r="B7" s="96" t="s">
        <v>334</v>
      </c>
      <c r="C7" s="96" t="s">
        <v>335</v>
      </c>
      <c r="D7" s="5"/>
      <c r="E7" s="5"/>
      <c r="F7" s="5"/>
      <c r="G7" s="5"/>
      <c r="H7" s="5"/>
      <c r="I7" s="5"/>
      <c r="J7" s="5"/>
      <c r="K7" s="5"/>
      <c r="L7" s="5"/>
      <c r="M7" s="52"/>
    </row>
    <row r="8" spans="1:13" ht="64.5" customHeight="1" x14ac:dyDescent="0.25">
      <c r="A8" s="54" t="s">
        <v>336</v>
      </c>
      <c r="B8" s="105">
        <v>9</v>
      </c>
      <c r="C8" s="105">
        <v>6</v>
      </c>
      <c r="D8" s="5"/>
      <c r="E8" s="5"/>
      <c r="F8" s="5"/>
      <c r="G8" s="5"/>
      <c r="H8" s="5"/>
      <c r="I8" s="5"/>
      <c r="J8" s="5"/>
      <c r="K8" s="5"/>
      <c r="L8" s="5"/>
      <c r="M8" s="5"/>
    </row>
    <row r="9" spans="1:13" x14ac:dyDescent="0.25">
      <c r="A9" s="9"/>
      <c r="B9" s="5"/>
      <c r="C9" s="5"/>
      <c r="D9" s="5"/>
      <c r="E9" s="5"/>
      <c r="F9" s="5"/>
      <c r="G9" s="5"/>
      <c r="H9" s="5"/>
      <c r="I9" s="5"/>
      <c r="J9" s="5"/>
      <c r="K9" s="5"/>
      <c r="L9" s="5"/>
      <c r="M9" s="5"/>
    </row>
    <row r="10" spans="1:13" x14ac:dyDescent="0.25">
      <c r="A10" s="21"/>
      <c r="B10" s="22"/>
      <c r="C10" s="22"/>
      <c r="D10" s="22"/>
      <c r="E10" s="22"/>
      <c r="F10" s="22"/>
      <c r="G10" s="22"/>
      <c r="H10" s="22"/>
      <c r="I10" s="22"/>
      <c r="J10" s="22"/>
      <c r="K10" s="22"/>
      <c r="L10" s="22"/>
      <c r="M10" s="56"/>
    </row>
    <row r="11" spans="1:13" x14ac:dyDescent="0.25">
      <c r="A11" s="8"/>
      <c r="B11" s="5"/>
      <c r="C11" s="5"/>
      <c r="D11" s="5"/>
      <c r="E11" s="5"/>
      <c r="F11" s="5"/>
      <c r="G11" s="5"/>
      <c r="H11" s="5"/>
      <c r="I11" s="5"/>
      <c r="J11" s="5"/>
      <c r="K11" s="5"/>
      <c r="L11" s="5"/>
      <c r="M11" s="52"/>
    </row>
    <row r="12" spans="1:13" x14ac:dyDescent="0.25">
      <c r="A12" s="24" t="s">
        <v>332</v>
      </c>
      <c r="B12" s="24"/>
      <c r="C12" s="24"/>
      <c r="D12" s="5"/>
      <c r="E12" s="5"/>
      <c r="F12" s="5"/>
      <c r="G12" s="5"/>
      <c r="H12" s="5"/>
      <c r="I12" s="5"/>
      <c r="J12" s="5"/>
      <c r="K12" s="5"/>
      <c r="L12" s="5"/>
      <c r="M12" s="52"/>
    </row>
    <row r="13" spans="1:13" x14ac:dyDescent="0.25">
      <c r="A13" s="2" t="s">
        <v>0</v>
      </c>
      <c r="B13" s="2" t="s">
        <v>338</v>
      </c>
      <c r="C13" s="2" t="s">
        <v>358</v>
      </c>
      <c r="D13" s="55"/>
      <c r="E13" s="5"/>
      <c r="F13" s="5"/>
      <c r="G13" s="5"/>
      <c r="H13" s="5"/>
      <c r="I13" s="5"/>
      <c r="J13" s="5"/>
      <c r="K13" s="5"/>
      <c r="L13" s="5"/>
    </row>
    <row r="14" spans="1:13" ht="15.75" x14ac:dyDescent="0.25">
      <c r="A14" s="2" t="s">
        <v>1</v>
      </c>
      <c r="B14" s="106">
        <v>0</v>
      </c>
      <c r="C14" s="106">
        <v>0</v>
      </c>
      <c r="D14" s="5"/>
      <c r="E14" s="5"/>
      <c r="F14" s="5"/>
      <c r="G14" s="5"/>
      <c r="H14" s="5"/>
      <c r="I14" s="5"/>
      <c r="J14" s="5"/>
      <c r="K14" s="5"/>
      <c r="L14" s="5"/>
    </row>
    <row r="15" spans="1:13" ht="15.75" x14ac:dyDescent="0.25">
      <c r="A15" s="2" t="s">
        <v>2</v>
      </c>
      <c r="B15" s="106">
        <v>0</v>
      </c>
      <c r="C15" s="106">
        <v>0</v>
      </c>
      <c r="D15" s="5"/>
      <c r="E15" s="5"/>
      <c r="F15" s="5"/>
      <c r="G15" s="5"/>
      <c r="H15" s="5"/>
      <c r="I15" s="5"/>
      <c r="J15" s="5"/>
      <c r="K15" s="5"/>
      <c r="L15" s="5"/>
    </row>
    <row r="16" spans="1:13" x14ac:dyDescent="0.25">
      <c r="A16" s="8"/>
      <c r="B16" s="5"/>
      <c r="C16" s="5"/>
      <c r="D16" s="5"/>
      <c r="E16" s="5"/>
      <c r="F16" s="5"/>
      <c r="G16" s="5"/>
      <c r="H16" s="5"/>
      <c r="I16" s="5"/>
      <c r="J16" s="5"/>
      <c r="K16" s="5"/>
      <c r="L16" s="5"/>
      <c r="M16" s="5"/>
    </row>
    <row r="17" spans="1:13" s="18" customFormat="1" x14ac:dyDescent="0.25">
      <c r="A17" s="9"/>
      <c r="B17" s="52"/>
      <c r="C17" s="52"/>
      <c r="D17" s="52"/>
      <c r="E17" s="52"/>
      <c r="F17" s="52"/>
      <c r="G17" s="52"/>
      <c r="H17" s="52"/>
      <c r="I17" s="52"/>
      <c r="J17" s="52"/>
      <c r="K17" s="52"/>
      <c r="L17" s="52"/>
    </row>
    <row r="18" spans="1:13" x14ac:dyDescent="0.25">
      <c r="A18" s="8"/>
      <c r="B18" s="5"/>
      <c r="C18" s="5"/>
      <c r="D18" s="5"/>
      <c r="E18" s="5"/>
      <c r="F18" s="5"/>
      <c r="G18" s="5"/>
      <c r="H18" s="5"/>
      <c r="I18" s="5"/>
      <c r="J18" s="5"/>
      <c r="K18" s="5"/>
      <c r="L18" s="5"/>
      <c r="M18" s="5"/>
    </row>
    <row r="19" spans="1:13" x14ac:dyDescent="0.25">
      <c r="A19" s="5"/>
      <c r="B19" s="5"/>
      <c r="C19" s="5"/>
      <c r="D19" s="5"/>
      <c r="E19" s="5"/>
      <c r="F19" s="5"/>
      <c r="G19" s="5"/>
      <c r="H19" s="5"/>
      <c r="I19" s="5"/>
      <c r="J19" s="5"/>
      <c r="K19" s="5"/>
      <c r="L19" s="5"/>
      <c r="M19" s="5"/>
    </row>
  </sheetData>
  <printOptions gridLines="1"/>
  <pageMargins left="0.25" right="0.25" top="0.25" bottom="0.25" header="0.3" footer="0.3"/>
  <pageSetup fitToHeight="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abSelected="1" topLeftCell="A31" zoomScale="90" zoomScaleNormal="90" workbookViewId="0"/>
  </sheetViews>
  <sheetFormatPr defaultRowHeight="15" x14ac:dyDescent="0.25"/>
  <cols>
    <col min="1" max="1" width="28" customWidth="1"/>
    <col min="2" max="2" width="23.140625" customWidth="1"/>
    <col min="3" max="3" width="29.85546875" customWidth="1"/>
    <col min="4" max="4" width="23.28515625" customWidth="1"/>
    <col min="5" max="5" width="19.140625" customWidth="1"/>
    <col min="6" max="6" width="18.140625" customWidth="1"/>
    <col min="7" max="8" width="17.140625" customWidth="1"/>
    <col min="9" max="9" width="17.42578125" customWidth="1"/>
  </cols>
  <sheetData>
    <row r="1" spans="1:12" ht="26.25" x14ac:dyDescent="0.4">
      <c r="A1" s="33" t="s">
        <v>169</v>
      </c>
      <c r="B1" s="34"/>
      <c r="C1" s="35"/>
      <c r="D1" s="35"/>
      <c r="E1" s="18"/>
      <c r="F1" s="18"/>
      <c r="G1" s="18"/>
      <c r="H1" s="18"/>
      <c r="I1" s="18"/>
      <c r="J1" s="18"/>
      <c r="K1" s="18"/>
      <c r="L1" s="18"/>
    </row>
    <row r="2" spans="1:12" ht="63" customHeight="1" x14ac:dyDescent="0.25">
      <c r="A2" s="116" t="s">
        <v>291</v>
      </c>
      <c r="B2" s="116"/>
      <c r="C2" s="116"/>
      <c r="D2" s="116"/>
      <c r="E2" s="18"/>
      <c r="F2" s="18"/>
      <c r="G2" s="18"/>
      <c r="H2" s="18"/>
      <c r="I2" s="18"/>
      <c r="J2" s="18"/>
      <c r="K2" s="18"/>
      <c r="L2" s="18"/>
    </row>
    <row r="3" spans="1:12" s="18" customFormat="1" ht="15.75" customHeight="1" x14ac:dyDescent="0.25">
      <c r="A3" s="83"/>
      <c r="B3" s="83"/>
      <c r="C3" s="83"/>
      <c r="D3" s="83"/>
    </row>
    <row r="4" spans="1:12" ht="21" x14ac:dyDescent="0.35">
      <c r="A4" s="120" t="s">
        <v>294</v>
      </c>
      <c r="B4" s="120"/>
      <c r="C4" s="120"/>
      <c r="D4" s="120"/>
      <c r="E4" s="120"/>
      <c r="F4" s="120"/>
      <c r="G4" s="120"/>
      <c r="H4" s="120"/>
      <c r="I4" s="120"/>
    </row>
    <row r="6" spans="1:12" x14ac:dyDescent="0.25">
      <c r="A6" s="2" t="s">
        <v>170</v>
      </c>
      <c r="B6" s="1"/>
      <c r="C6" s="115" t="s">
        <v>351</v>
      </c>
      <c r="D6" s="115"/>
    </row>
    <row r="7" spans="1:12" ht="48.75" customHeight="1" x14ac:dyDescent="0.25">
      <c r="A7" s="2" t="s">
        <v>330</v>
      </c>
      <c r="B7" s="1"/>
      <c r="C7" s="115" t="s">
        <v>366</v>
      </c>
      <c r="D7" s="115"/>
    </row>
    <row r="8" spans="1:12" ht="76.5" customHeight="1" x14ac:dyDescent="0.25">
      <c r="A8" s="102" t="s">
        <v>339</v>
      </c>
      <c r="B8" s="1"/>
      <c r="C8" s="117" t="s">
        <v>367</v>
      </c>
      <c r="D8" s="117"/>
    </row>
    <row r="10" spans="1:12" ht="46.5" customHeight="1" x14ac:dyDescent="0.25">
      <c r="A10" s="121" t="s">
        <v>368</v>
      </c>
      <c r="B10" s="122"/>
      <c r="C10" s="122"/>
      <c r="D10" s="122"/>
      <c r="E10" s="122"/>
      <c r="F10" s="122"/>
      <c r="G10" s="123"/>
      <c r="H10" s="13"/>
      <c r="I10" s="13"/>
      <c r="J10" s="13"/>
    </row>
    <row r="11" spans="1:12" ht="15.75" x14ac:dyDescent="0.25">
      <c r="A11" s="124" t="s">
        <v>151</v>
      </c>
      <c r="B11" s="125"/>
      <c r="C11" s="125"/>
      <c r="D11" s="125"/>
      <c r="E11" s="125"/>
      <c r="F11" s="125"/>
      <c r="G11" s="126"/>
      <c r="H11" s="13"/>
      <c r="I11" s="13"/>
      <c r="J11" s="13"/>
    </row>
    <row r="12" spans="1:12" x14ac:dyDescent="0.25">
      <c r="A12" s="124" t="s">
        <v>66</v>
      </c>
      <c r="B12" s="125"/>
      <c r="C12" s="125"/>
      <c r="D12" s="125"/>
      <c r="E12" s="125"/>
      <c r="F12" s="125"/>
      <c r="G12" s="126"/>
    </row>
    <row r="13" spans="1:12" x14ac:dyDescent="0.25">
      <c r="A13" s="128" t="s">
        <v>61</v>
      </c>
      <c r="B13" s="129"/>
      <c r="C13" s="129"/>
      <c r="D13" s="129"/>
      <c r="E13" s="129"/>
      <c r="F13" s="129"/>
      <c r="G13" s="130"/>
    </row>
    <row r="14" spans="1:12" x14ac:dyDescent="0.25">
      <c r="A14" s="28"/>
      <c r="B14" s="28"/>
      <c r="C14" s="28"/>
      <c r="D14" s="28"/>
      <c r="E14" s="28"/>
      <c r="F14" s="28"/>
      <c r="G14" s="28"/>
    </row>
    <row r="15" spans="1:12" ht="18.75" x14ac:dyDescent="0.3">
      <c r="A15" s="127" t="s">
        <v>23</v>
      </c>
      <c r="B15" s="127"/>
      <c r="C15" s="127"/>
      <c r="D15" s="127"/>
      <c r="E15" s="127"/>
      <c r="F15" s="127"/>
      <c r="G15" s="127"/>
      <c r="H15" s="12"/>
      <c r="I15" s="12"/>
      <c r="J15" s="12"/>
    </row>
    <row r="16" spans="1:12" ht="18.75" x14ac:dyDescent="0.3">
      <c r="A16" s="118" t="s">
        <v>49</v>
      </c>
      <c r="B16" s="118"/>
      <c r="C16" s="118"/>
      <c r="D16" s="118"/>
      <c r="E16" s="118"/>
      <c r="F16" s="118"/>
      <c r="G16" s="119"/>
      <c r="H16" s="12"/>
      <c r="I16" s="12"/>
      <c r="J16" s="12"/>
    </row>
    <row r="17" spans="1:8" ht="409.5" x14ac:dyDescent="0.25">
      <c r="A17" s="25" t="s">
        <v>3</v>
      </c>
      <c r="B17" s="36" t="s">
        <v>54</v>
      </c>
      <c r="C17" s="36" t="s">
        <v>296</v>
      </c>
      <c r="D17" s="36" t="s">
        <v>68</v>
      </c>
      <c r="E17" s="36" t="s">
        <v>293</v>
      </c>
      <c r="F17" s="36" t="s">
        <v>292</v>
      </c>
      <c r="G17" s="36" t="s">
        <v>69</v>
      </c>
    </row>
    <row r="18" spans="1:8" ht="30" x14ac:dyDescent="0.25">
      <c r="A18" s="4" t="s">
        <v>8</v>
      </c>
      <c r="B18" s="1"/>
      <c r="C18" s="1"/>
      <c r="D18" s="1"/>
      <c r="E18" s="1"/>
      <c r="F18" s="1"/>
      <c r="G18" s="1"/>
    </row>
    <row r="19" spans="1:8" ht="30" x14ac:dyDescent="0.25">
      <c r="A19" s="4" t="s">
        <v>9</v>
      </c>
      <c r="B19" s="45"/>
      <c r="C19" s="45"/>
      <c r="D19" s="45"/>
      <c r="E19" s="45"/>
      <c r="F19" s="1"/>
      <c r="G19" s="1"/>
    </row>
    <row r="20" spans="1:8" ht="30" x14ac:dyDescent="0.25">
      <c r="A20" s="4" t="s">
        <v>10</v>
      </c>
      <c r="B20" s="1"/>
      <c r="C20" s="1"/>
      <c r="D20" s="45"/>
      <c r="E20" s="45"/>
      <c r="F20" s="1"/>
      <c r="G20" s="1"/>
    </row>
    <row r="21" spans="1:8" x14ac:dyDescent="0.25">
      <c r="A21" s="4" t="s">
        <v>11</v>
      </c>
      <c r="B21" s="11"/>
      <c r="C21" s="11"/>
      <c r="D21" s="11"/>
      <c r="E21" s="11"/>
      <c r="F21" s="1"/>
      <c r="G21" s="1"/>
      <c r="H21" s="10"/>
    </row>
    <row r="22" spans="1:8" ht="30" x14ac:dyDescent="0.25">
      <c r="A22" s="4" t="s">
        <v>12</v>
      </c>
      <c r="B22" s="1"/>
      <c r="C22" s="1"/>
      <c r="D22" s="45"/>
      <c r="E22" s="45"/>
      <c r="F22" s="1"/>
      <c r="G22" s="1"/>
    </row>
    <row r="23" spans="1:8" ht="30" x14ac:dyDescent="0.25">
      <c r="A23" s="4" t="s">
        <v>13</v>
      </c>
      <c r="B23" s="1"/>
      <c r="C23" s="1"/>
      <c r="D23" s="45"/>
      <c r="E23" s="45"/>
      <c r="F23" s="1"/>
      <c r="G23" s="1"/>
    </row>
    <row r="24" spans="1:8" ht="30" x14ac:dyDescent="0.25">
      <c r="A24" s="4" t="s">
        <v>14</v>
      </c>
      <c r="B24" s="1"/>
      <c r="C24" s="1"/>
      <c r="D24" s="45"/>
      <c r="E24" s="45"/>
      <c r="F24" s="1"/>
      <c r="G24" s="1"/>
    </row>
    <row r="25" spans="1:8" x14ac:dyDescent="0.25">
      <c r="A25" s="4" t="s">
        <v>15</v>
      </c>
      <c r="B25" s="1"/>
      <c r="C25" s="1"/>
      <c r="D25" s="1"/>
      <c r="E25" s="1"/>
      <c r="F25" s="1"/>
      <c r="G25" s="1"/>
    </row>
    <row r="26" spans="1:8" ht="30" x14ac:dyDescent="0.25">
      <c r="A26" s="4" t="s">
        <v>16</v>
      </c>
      <c r="B26" s="1"/>
      <c r="C26" s="1"/>
      <c r="D26" s="1"/>
      <c r="E26" s="1"/>
      <c r="F26" s="1"/>
      <c r="G26" s="1"/>
    </row>
    <row r="27" spans="1:8" ht="30" x14ac:dyDescent="0.25">
      <c r="A27" s="4" t="s">
        <v>17</v>
      </c>
      <c r="B27" s="45"/>
      <c r="C27" s="45"/>
      <c r="D27" s="45"/>
      <c r="E27" s="45"/>
      <c r="F27" s="1"/>
      <c r="G27" s="1"/>
    </row>
    <row r="28" spans="1:8" ht="30" x14ac:dyDescent="0.25">
      <c r="A28" s="4" t="s">
        <v>18</v>
      </c>
      <c r="B28" s="45"/>
      <c r="C28" s="45"/>
      <c r="D28" s="45"/>
      <c r="E28" s="45"/>
      <c r="F28" s="1"/>
      <c r="G28" s="1"/>
    </row>
    <row r="29" spans="1:8" ht="30" x14ac:dyDescent="0.25">
      <c r="A29" s="4" t="s">
        <v>19</v>
      </c>
      <c r="B29" s="1"/>
      <c r="C29" s="1"/>
      <c r="D29" s="1"/>
      <c r="E29" s="1"/>
      <c r="F29" s="1"/>
      <c r="G29" s="1"/>
    </row>
    <row r="30" spans="1:8" x14ac:dyDescent="0.25">
      <c r="A30" s="4" t="s">
        <v>20</v>
      </c>
      <c r="B30" s="1"/>
      <c r="C30" s="1"/>
      <c r="D30" s="1"/>
      <c r="E30" s="1"/>
      <c r="F30" s="1"/>
      <c r="G30" s="1"/>
    </row>
    <row r="31" spans="1:8" ht="45" x14ac:dyDescent="0.25">
      <c r="A31" s="4" t="s">
        <v>21</v>
      </c>
      <c r="B31" s="45"/>
      <c r="C31" s="45"/>
      <c r="D31" s="45"/>
      <c r="E31" s="45"/>
      <c r="F31" s="1"/>
      <c r="G31" s="1"/>
    </row>
    <row r="32" spans="1:8" ht="30" x14ac:dyDescent="0.25">
      <c r="A32" s="4" t="s">
        <v>22</v>
      </c>
      <c r="B32" s="45"/>
      <c r="C32" s="45"/>
      <c r="D32" s="45"/>
      <c r="E32" s="45"/>
      <c r="F32" s="1"/>
      <c r="G32" s="1"/>
    </row>
    <row r="35" spans="1:10" x14ac:dyDescent="0.25">
      <c r="A35" s="137" t="s">
        <v>159</v>
      </c>
      <c r="B35" s="138"/>
      <c r="C35" s="138"/>
      <c r="D35" s="138"/>
      <c r="E35" s="138"/>
      <c r="F35" s="138"/>
      <c r="G35" s="139"/>
    </row>
    <row r="36" spans="1:10" s="13" customFormat="1" ht="15.75" x14ac:dyDescent="0.25">
      <c r="A36" s="124" t="s">
        <v>151</v>
      </c>
      <c r="B36" s="125"/>
      <c r="C36" s="125"/>
      <c r="D36" s="125"/>
      <c r="E36" s="125"/>
      <c r="F36" s="125"/>
      <c r="G36" s="126"/>
    </row>
    <row r="37" spans="1:10" s="13" customFormat="1" ht="15.75" x14ac:dyDescent="0.25">
      <c r="A37" s="124" t="s">
        <v>66</v>
      </c>
      <c r="B37" s="125"/>
      <c r="C37" s="125"/>
      <c r="D37" s="125"/>
      <c r="E37" s="125"/>
      <c r="F37" s="125"/>
      <c r="G37" s="126"/>
    </row>
    <row r="38" spans="1:10" s="13" customFormat="1" ht="15.75" x14ac:dyDescent="0.25">
      <c r="A38" s="128" t="s">
        <v>44</v>
      </c>
      <c r="B38" s="129"/>
      <c r="C38" s="129"/>
      <c r="D38" s="129"/>
      <c r="E38" s="129"/>
      <c r="F38" s="129"/>
      <c r="G38" s="130"/>
    </row>
    <row r="39" spans="1:10" x14ac:dyDescent="0.25">
      <c r="A39" s="10"/>
      <c r="B39" s="10"/>
      <c r="C39" s="10"/>
      <c r="D39" s="10"/>
      <c r="E39" s="10"/>
      <c r="F39" s="10"/>
      <c r="G39" s="10"/>
      <c r="H39" s="10"/>
      <c r="I39" s="10"/>
      <c r="J39" s="10"/>
    </row>
    <row r="40" spans="1:10" s="12" customFormat="1" ht="18.75" x14ac:dyDescent="0.3">
      <c r="A40" s="140" t="s">
        <v>24</v>
      </c>
      <c r="B40" s="140"/>
      <c r="C40" s="140"/>
      <c r="D40" s="140"/>
      <c r="E40" s="140"/>
      <c r="F40" s="140"/>
      <c r="G40" s="127"/>
      <c r="H40" s="140"/>
      <c r="I40" s="140"/>
    </row>
    <row r="41" spans="1:10" s="12" customFormat="1" ht="18.75" x14ac:dyDescent="0.3">
      <c r="A41" s="118" t="s">
        <v>50</v>
      </c>
      <c r="B41" s="118"/>
      <c r="C41" s="118"/>
      <c r="D41" s="118"/>
      <c r="E41" s="118"/>
      <c r="F41" s="118"/>
      <c r="G41" s="118"/>
      <c r="H41" s="118"/>
      <c r="I41" s="119"/>
    </row>
    <row r="42" spans="1:10" ht="240" x14ac:dyDescent="0.25">
      <c r="A42" s="4" t="s">
        <v>3</v>
      </c>
      <c r="B42" s="38" t="s">
        <v>56</v>
      </c>
      <c r="C42" s="38" t="s">
        <v>57</v>
      </c>
      <c r="D42" s="38" t="s">
        <v>58</v>
      </c>
      <c r="E42" s="39" t="s">
        <v>59</v>
      </c>
      <c r="F42" s="38" t="s">
        <v>171</v>
      </c>
      <c r="G42" s="38" t="s">
        <v>172</v>
      </c>
      <c r="H42" s="38" t="s">
        <v>297</v>
      </c>
      <c r="I42" s="38" t="s">
        <v>69</v>
      </c>
    </row>
    <row r="43" spans="1:10" ht="30" x14ac:dyDescent="0.25">
      <c r="A43" s="4" t="s">
        <v>25</v>
      </c>
      <c r="B43" s="45"/>
      <c r="C43" s="45"/>
      <c r="D43" s="1"/>
      <c r="E43" s="1"/>
      <c r="F43" s="1"/>
      <c r="G43" s="1"/>
      <c r="H43" s="1"/>
      <c r="I43" s="1"/>
    </row>
    <row r="44" spans="1:10" ht="30" x14ac:dyDescent="0.25">
      <c r="A44" s="4" t="s">
        <v>26</v>
      </c>
      <c r="B44" s="1"/>
      <c r="C44" s="1"/>
      <c r="D44" s="1"/>
      <c r="E44" s="1"/>
      <c r="F44" s="1"/>
      <c r="G44" s="1"/>
      <c r="H44" s="1"/>
      <c r="I44" s="1"/>
    </row>
    <row r="45" spans="1:10" ht="25.5" customHeight="1" x14ac:dyDescent="0.25">
      <c r="A45" s="4" t="s">
        <v>27</v>
      </c>
      <c r="B45" s="45"/>
      <c r="C45" s="45"/>
      <c r="D45" s="45"/>
      <c r="E45" s="45"/>
      <c r="F45" s="1"/>
      <c r="G45" s="1"/>
      <c r="H45" s="1"/>
      <c r="I45" s="1"/>
    </row>
    <row r="46" spans="1:10" ht="30" x14ac:dyDescent="0.25">
      <c r="A46" s="4" t="s">
        <v>28</v>
      </c>
      <c r="B46" s="11"/>
      <c r="C46" s="11"/>
      <c r="D46" s="11"/>
      <c r="E46" s="11"/>
      <c r="F46" s="1"/>
      <c r="G46" s="1"/>
      <c r="H46" s="1"/>
      <c r="I46" s="1"/>
    </row>
    <row r="47" spans="1:10" ht="30" x14ac:dyDescent="0.25">
      <c r="A47" s="4" t="s">
        <v>29</v>
      </c>
      <c r="B47" s="1"/>
      <c r="C47" s="1"/>
      <c r="D47" s="1"/>
      <c r="E47" s="1"/>
      <c r="F47" s="1"/>
      <c r="G47" s="1"/>
      <c r="H47" s="1"/>
      <c r="I47" s="1"/>
    </row>
    <row r="48" spans="1:10" ht="30" x14ac:dyDescent="0.25">
      <c r="A48" s="4" t="s">
        <v>30</v>
      </c>
      <c r="B48" s="1"/>
      <c r="C48" s="1"/>
      <c r="D48" s="45"/>
      <c r="E48" s="45"/>
      <c r="F48" s="1"/>
      <c r="G48" s="1"/>
      <c r="H48" s="1"/>
      <c r="I48" s="1"/>
    </row>
    <row r="49" spans="1:9" ht="30" x14ac:dyDescent="0.25">
      <c r="A49" s="4" t="s">
        <v>31</v>
      </c>
      <c r="B49" s="1"/>
      <c r="C49" s="1"/>
      <c r="D49" s="1"/>
      <c r="E49" s="1"/>
      <c r="F49" s="1"/>
      <c r="G49" s="1"/>
      <c r="H49" s="1"/>
      <c r="I49" s="1"/>
    </row>
    <row r="50" spans="1:9" ht="30" x14ac:dyDescent="0.25">
      <c r="A50" s="4" t="s">
        <v>32</v>
      </c>
      <c r="B50" s="1"/>
      <c r="C50" s="1"/>
      <c r="D50" s="1"/>
      <c r="E50" s="1"/>
      <c r="F50" s="1"/>
      <c r="G50" s="1"/>
      <c r="H50" s="1"/>
      <c r="I50" s="1"/>
    </row>
    <row r="51" spans="1:9" ht="30" x14ac:dyDescent="0.25">
      <c r="A51" s="4" t="s">
        <v>33</v>
      </c>
      <c r="B51" s="45"/>
      <c r="C51" s="45"/>
      <c r="D51" s="1"/>
      <c r="E51" s="1"/>
      <c r="F51" s="1"/>
      <c r="G51" s="1"/>
      <c r="H51" s="1"/>
      <c r="I51" s="1"/>
    </row>
    <row r="52" spans="1:9" ht="30" x14ac:dyDescent="0.25">
      <c r="A52" s="4" t="s">
        <v>34</v>
      </c>
      <c r="B52" s="45"/>
      <c r="C52" s="45"/>
      <c r="D52" s="1"/>
      <c r="E52" s="1"/>
      <c r="F52" s="1"/>
      <c r="G52" s="1"/>
      <c r="H52" s="1"/>
      <c r="I52" s="1"/>
    </row>
    <row r="55" spans="1:9" s="13" customFormat="1" ht="34.5" customHeight="1" x14ac:dyDescent="0.25">
      <c r="A55" s="131" t="s">
        <v>160</v>
      </c>
      <c r="B55" s="132"/>
      <c r="C55" s="132"/>
      <c r="D55" s="132"/>
      <c r="E55" s="132"/>
      <c r="F55" s="132"/>
      <c r="G55" s="132"/>
      <c r="H55" s="132"/>
      <c r="I55" s="133"/>
    </row>
    <row r="56" spans="1:9" x14ac:dyDescent="0.25">
      <c r="E56" s="50" t="s">
        <v>48</v>
      </c>
      <c r="F56" s="1" t="s">
        <v>42</v>
      </c>
    </row>
    <row r="57" spans="1:9" x14ac:dyDescent="0.25">
      <c r="B57" s="27"/>
    </row>
    <row r="59" spans="1:9" x14ac:dyDescent="0.25">
      <c r="A59" s="134" t="s">
        <v>152</v>
      </c>
      <c r="B59" s="135"/>
      <c r="C59" s="135"/>
      <c r="D59" s="136"/>
    </row>
  </sheetData>
  <mergeCells count="19">
    <mergeCell ref="A55:I55"/>
    <mergeCell ref="A59:D59"/>
    <mergeCell ref="A35:G35"/>
    <mergeCell ref="A36:G36"/>
    <mergeCell ref="A37:G37"/>
    <mergeCell ref="A38:G38"/>
    <mergeCell ref="A40:I40"/>
    <mergeCell ref="A41:I41"/>
    <mergeCell ref="A2:D2"/>
    <mergeCell ref="C8:D8"/>
    <mergeCell ref="C7:D7"/>
    <mergeCell ref="C6:D6"/>
    <mergeCell ref="A16:G16"/>
    <mergeCell ref="A4:I4"/>
    <mergeCell ref="A10:G10"/>
    <mergeCell ref="A11:G11"/>
    <mergeCell ref="A12:G12"/>
    <mergeCell ref="A15:G15"/>
    <mergeCell ref="A13:G13"/>
  </mergeCells>
  <dataValidations count="1">
    <dataValidation type="list" allowBlank="1" showInputMessage="1" showErrorMessage="1" sqref="F56">
      <formula1>"Yes, No"</formula1>
    </dataValidation>
  </dataValidations>
  <printOptions gridLines="1"/>
  <pageMargins left="0.25" right="0.25" top="0.25" bottom="0.25" header="0.3" footer="0.3"/>
  <pageSetup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7"/>
  <sheetViews>
    <sheetView tabSelected="1" zoomScale="90" zoomScaleNormal="90" workbookViewId="0"/>
  </sheetViews>
  <sheetFormatPr defaultRowHeight="15" x14ac:dyDescent="0.25"/>
  <cols>
    <col min="1" max="1" width="28" customWidth="1"/>
    <col min="2" max="2" width="20.5703125" customWidth="1"/>
    <col min="3" max="3" width="19.28515625" customWidth="1"/>
    <col min="4" max="4" width="21.85546875" customWidth="1"/>
    <col min="5" max="5" width="19.140625" customWidth="1"/>
    <col min="6" max="6" width="18.140625" customWidth="1"/>
    <col min="7" max="8" width="17.140625" customWidth="1"/>
    <col min="9" max="9" width="17.42578125" customWidth="1"/>
  </cols>
  <sheetData>
    <row r="1" spans="1:9" ht="31.5" customHeight="1" x14ac:dyDescent="0.25">
      <c r="A1" s="141" t="s">
        <v>359</v>
      </c>
      <c r="B1" s="141"/>
      <c r="C1" s="141"/>
      <c r="D1" s="141"/>
      <c r="E1" s="141"/>
      <c r="F1" s="141"/>
      <c r="G1" s="141"/>
      <c r="H1" s="141"/>
      <c r="I1" s="141"/>
    </row>
    <row r="3" spans="1:9" ht="32.25" customHeight="1" x14ac:dyDescent="0.25">
      <c r="A3" s="154" t="s">
        <v>408</v>
      </c>
      <c r="B3" s="155"/>
      <c r="C3" s="155"/>
      <c r="D3" s="155"/>
      <c r="E3" s="155"/>
      <c r="F3" s="155"/>
      <c r="G3" s="156"/>
    </row>
    <row r="5" spans="1:9" x14ac:dyDescent="0.25">
      <c r="A5" s="2" t="s">
        <v>170</v>
      </c>
      <c r="B5" s="93" t="s">
        <v>415</v>
      </c>
    </row>
    <row r="6" spans="1:9" x14ac:dyDescent="0.25">
      <c r="A6" s="2" t="s">
        <v>330</v>
      </c>
      <c r="B6" s="92">
        <f>Asofdate</f>
        <v>42825</v>
      </c>
    </row>
    <row r="7" spans="1:9" ht="75" x14ac:dyDescent="0.25">
      <c r="A7" s="4" t="s">
        <v>339</v>
      </c>
      <c r="B7" s="1">
        <v>216</v>
      </c>
      <c r="C7" s="53"/>
    </row>
    <row r="9" spans="1:9" s="13" customFormat="1" ht="15.75" x14ac:dyDescent="0.25">
      <c r="A9" s="151" t="s">
        <v>161</v>
      </c>
      <c r="B9" s="152"/>
      <c r="C9" s="152"/>
      <c r="D9" s="152"/>
      <c r="E9" s="152"/>
      <c r="F9" s="152"/>
      <c r="G9" s="153"/>
    </row>
    <row r="10" spans="1:9" s="13" customFormat="1" ht="15.75" x14ac:dyDescent="0.25">
      <c r="A10" s="148" t="s">
        <v>153</v>
      </c>
      <c r="B10" s="149"/>
      <c r="C10" s="149"/>
      <c r="D10" s="149"/>
      <c r="E10" s="149"/>
      <c r="F10" s="149"/>
      <c r="G10" s="150"/>
    </row>
    <row r="11" spans="1:9" x14ac:dyDescent="0.25">
      <c r="A11" s="145" t="s">
        <v>66</v>
      </c>
      <c r="B11" s="146"/>
      <c r="C11" s="146"/>
      <c r="D11" s="146"/>
      <c r="E11" s="146"/>
      <c r="F11" s="146"/>
      <c r="G11" s="147"/>
    </row>
    <row r="12" spans="1:9" s="18" customFormat="1" x14ac:dyDescent="0.25">
      <c r="A12" s="57"/>
      <c r="B12" s="57"/>
      <c r="C12" s="57"/>
      <c r="D12" s="57"/>
      <c r="E12" s="57"/>
      <c r="F12" s="57"/>
      <c r="G12" s="57"/>
    </row>
    <row r="13" spans="1:9" s="12" customFormat="1" ht="18.75" x14ac:dyDescent="0.3">
      <c r="A13" s="127" t="s">
        <v>342</v>
      </c>
      <c r="B13" s="127"/>
      <c r="C13" s="127"/>
      <c r="D13" s="127"/>
      <c r="E13" s="127"/>
      <c r="F13" s="127"/>
      <c r="G13" s="127"/>
    </row>
    <row r="14" spans="1:9" s="12" customFormat="1" ht="18.75" x14ac:dyDescent="0.3">
      <c r="A14" s="118" t="s">
        <v>49</v>
      </c>
      <c r="B14" s="118"/>
      <c r="C14" s="118"/>
      <c r="D14" s="118"/>
      <c r="E14" s="118"/>
      <c r="F14" s="118"/>
      <c r="G14" s="119"/>
    </row>
    <row r="15" spans="1:9" ht="45" x14ac:dyDescent="0.25">
      <c r="A15" s="25" t="s">
        <v>3</v>
      </c>
      <c r="B15" s="107" t="s">
        <v>46</v>
      </c>
      <c r="C15" s="107" t="s">
        <v>5</v>
      </c>
      <c r="D15" s="26" t="s">
        <v>6</v>
      </c>
      <c r="E15" s="107" t="s">
        <v>7</v>
      </c>
      <c r="F15" s="25" t="s">
        <v>67</v>
      </c>
      <c r="G15" s="25" t="s">
        <v>69</v>
      </c>
    </row>
    <row r="16" spans="1:9" ht="30" x14ac:dyDescent="0.25">
      <c r="A16" s="4" t="s">
        <v>8</v>
      </c>
      <c r="B16" s="103">
        <v>0.82</v>
      </c>
      <c r="C16" s="103">
        <v>0.2</v>
      </c>
      <c r="D16" s="1">
        <v>48</v>
      </c>
      <c r="E16" s="103">
        <v>0.22</v>
      </c>
      <c r="F16" s="1">
        <v>216</v>
      </c>
      <c r="G16" s="1">
        <v>168</v>
      </c>
    </row>
    <row r="17" spans="1:10" ht="30" x14ac:dyDescent="0.25">
      <c r="A17" s="4" t="s">
        <v>9</v>
      </c>
      <c r="B17" s="108"/>
      <c r="C17" s="108"/>
      <c r="D17" s="45"/>
      <c r="E17" s="108"/>
      <c r="F17" s="1">
        <v>216</v>
      </c>
      <c r="G17" s="45"/>
    </row>
    <row r="18" spans="1:10" ht="30" x14ac:dyDescent="0.25">
      <c r="A18" s="4" t="s">
        <v>10</v>
      </c>
      <c r="B18" s="103">
        <v>0.98</v>
      </c>
      <c r="C18" s="103">
        <v>0.04</v>
      </c>
      <c r="D18" s="45"/>
      <c r="E18" s="108"/>
      <c r="F18" s="1">
        <v>216</v>
      </c>
      <c r="G18" s="45"/>
    </row>
    <row r="19" spans="1:10" x14ac:dyDescent="0.25">
      <c r="A19" s="4" t="s">
        <v>11</v>
      </c>
      <c r="B19" s="109">
        <v>0.87</v>
      </c>
      <c r="C19" s="109">
        <v>0.12</v>
      </c>
      <c r="D19" s="11">
        <v>48</v>
      </c>
      <c r="E19" s="109">
        <v>0.22</v>
      </c>
      <c r="F19" s="1">
        <v>216</v>
      </c>
      <c r="G19" s="1">
        <v>168</v>
      </c>
      <c r="H19" s="10"/>
      <c r="I19" s="10"/>
      <c r="J19" s="10"/>
    </row>
    <row r="20" spans="1:10" ht="30" x14ac:dyDescent="0.25">
      <c r="A20" s="4" t="s">
        <v>12</v>
      </c>
      <c r="B20" s="103">
        <v>0.98</v>
      </c>
      <c r="C20" s="103">
        <v>0.04</v>
      </c>
      <c r="D20" s="45"/>
      <c r="E20" s="108"/>
      <c r="F20" s="1">
        <v>216</v>
      </c>
      <c r="G20" s="45"/>
    </row>
    <row r="21" spans="1:10" ht="30" x14ac:dyDescent="0.25">
      <c r="A21" s="4" t="s">
        <v>13</v>
      </c>
      <c r="B21" s="103">
        <v>0.98</v>
      </c>
      <c r="C21" s="103">
        <v>0.04</v>
      </c>
      <c r="D21" s="45"/>
      <c r="E21" s="108"/>
      <c r="F21" s="1">
        <v>216</v>
      </c>
      <c r="G21" s="45"/>
    </row>
    <row r="22" spans="1:10" ht="30" x14ac:dyDescent="0.25">
      <c r="A22" s="4" t="s">
        <v>14</v>
      </c>
      <c r="B22" s="103">
        <v>0.95</v>
      </c>
      <c r="C22" s="103">
        <v>7.0000000000000007E-2</v>
      </c>
      <c r="D22" s="45"/>
      <c r="E22" s="108"/>
      <c r="F22" s="1">
        <v>216</v>
      </c>
      <c r="G22" s="45"/>
    </row>
    <row r="23" spans="1:10" x14ac:dyDescent="0.25">
      <c r="A23" s="4" t="s">
        <v>15</v>
      </c>
      <c r="B23" s="103">
        <v>0.91</v>
      </c>
      <c r="C23" s="103">
        <v>0.08</v>
      </c>
      <c r="D23" s="1">
        <v>3</v>
      </c>
      <c r="E23" s="103">
        <v>0.01</v>
      </c>
      <c r="F23" s="1">
        <v>216</v>
      </c>
      <c r="G23" s="1">
        <v>213</v>
      </c>
    </row>
    <row r="24" spans="1:10" ht="30" x14ac:dyDescent="0.25">
      <c r="A24" s="4" t="s">
        <v>16</v>
      </c>
      <c r="B24" s="103">
        <v>0.88</v>
      </c>
      <c r="C24" s="103">
        <v>0.12</v>
      </c>
      <c r="D24" s="1">
        <v>0</v>
      </c>
      <c r="E24" s="103">
        <v>0</v>
      </c>
      <c r="F24" s="1">
        <v>216</v>
      </c>
      <c r="G24" s="1">
        <v>216</v>
      </c>
    </row>
    <row r="25" spans="1:10" ht="30" x14ac:dyDescent="0.25">
      <c r="A25" s="4" t="s">
        <v>17</v>
      </c>
      <c r="B25" s="108"/>
      <c r="C25" s="108"/>
      <c r="D25" s="45"/>
      <c r="E25" s="108"/>
      <c r="F25" s="1">
        <v>216</v>
      </c>
      <c r="G25" s="45"/>
    </row>
    <row r="26" spans="1:10" ht="30" x14ac:dyDescent="0.25">
      <c r="A26" s="4" t="s">
        <v>18</v>
      </c>
      <c r="B26" s="108"/>
      <c r="C26" s="108"/>
      <c r="D26" s="45"/>
      <c r="E26" s="108"/>
      <c r="F26" s="1">
        <v>216</v>
      </c>
      <c r="G26" s="45"/>
    </row>
    <row r="27" spans="1:10" ht="30" x14ac:dyDescent="0.25">
      <c r="A27" s="4" t="s">
        <v>19</v>
      </c>
      <c r="B27" s="103">
        <v>0.96</v>
      </c>
      <c r="C27" s="103">
        <v>0.11</v>
      </c>
      <c r="D27" s="1">
        <v>195</v>
      </c>
      <c r="E27" s="103">
        <v>0.9</v>
      </c>
      <c r="F27" s="1">
        <v>216</v>
      </c>
      <c r="G27" s="1">
        <v>21</v>
      </c>
    </row>
    <row r="28" spans="1:10" x14ac:dyDescent="0.25">
      <c r="A28" s="4" t="s">
        <v>20</v>
      </c>
      <c r="B28" s="103">
        <v>0.78</v>
      </c>
      <c r="C28" s="103">
        <v>0.14000000000000001</v>
      </c>
      <c r="D28" s="1">
        <v>0</v>
      </c>
      <c r="E28" s="103">
        <v>0</v>
      </c>
      <c r="F28" s="1">
        <v>216</v>
      </c>
      <c r="G28" s="1">
        <v>216</v>
      </c>
    </row>
    <row r="29" spans="1:10" ht="33.75" customHeight="1" x14ac:dyDescent="0.25">
      <c r="A29" s="4" t="s">
        <v>21</v>
      </c>
      <c r="B29" s="108"/>
      <c r="C29" s="108"/>
      <c r="D29" s="45"/>
      <c r="E29" s="108"/>
      <c r="F29" s="1">
        <v>216</v>
      </c>
      <c r="G29" s="45"/>
    </row>
    <row r="30" spans="1:10" ht="30" x14ac:dyDescent="0.25">
      <c r="A30" s="4" t="s">
        <v>22</v>
      </c>
      <c r="B30" s="108"/>
      <c r="C30" s="108"/>
      <c r="D30" s="45"/>
      <c r="E30" s="108"/>
      <c r="F30" s="1">
        <v>216</v>
      </c>
      <c r="G30" s="45"/>
    </row>
    <row r="33" spans="1:10" s="13" customFormat="1" ht="15.75" x14ac:dyDescent="0.25">
      <c r="A33" s="64" t="s">
        <v>162</v>
      </c>
      <c r="B33" s="63"/>
      <c r="C33" s="63"/>
      <c r="D33" s="63"/>
      <c r="E33" s="63"/>
      <c r="F33" s="63"/>
      <c r="G33" s="65"/>
    </row>
    <row r="34" spans="1:10" s="13" customFormat="1" ht="15.75" x14ac:dyDescent="0.25">
      <c r="A34" s="66" t="s">
        <v>153</v>
      </c>
      <c r="B34" s="67"/>
      <c r="C34" s="67"/>
      <c r="D34" s="67"/>
      <c r="E34" s="67"/>
      <c r="F34" s="67"/>
      <c r="G34" s="68"/>
    </row>
    <row r="35" spans="1:10" s="13" customFormat="1" ht="15.75" x14ac:dyDescent="0.25">
      <c r="A35" s="66" t="s">
        <v>66</v>
      </c>
      <c r="B35" s="67"/>
      <c r="C35" s="67"/>
      <c r="D35" s="67"/>
      <c r="E35" s="67"/>
      <c r="F35" s="67"/>
      <c r="G35" s="68"/>
    </row>
    <row r="36" spans="1:10" s="13" customFormat="1" ht="15.75" x14ac:dyDescent="0.25">
      <c r="A36" s="69" t="s">
        <v>44</v>
      </c>
      <c r="B36" s="70"/>
      <c r="C36" s="70"/>
      <c r="D36" s="70"/>
      <c r="E36" s="70"/>
      <c r="F36" s="70"/>
      <c r="G36" s="71"/>
    </row>
    <row r="37" spans="1:10" x14ac:dyDescent="0.25">
      <c r="A37" s="10"/>
      <c r="B37" s="10"/>
      <c r="C37" s="10"/>
      <c r="D37" s="10"/>
      <c r="E37" s="10"/>
      <c r="F37" s="10"/>
      <c r="G37" s="10"/>
      <c r="H37" s="10"/>
      <c r="I37" s="10"/>
      <c r="J37" s="10"/>
    </row>
    <row r="38" spans="1:10" s="12" customFormat="1" ht="26.25" customHeight="1" x14ac:dyDescent="0.3">
      <c r="A38" s="140" t="s">
        <v>343</v>
      </c>
      <c r="B38" s="140"/>
      <c r="C38" s="140"/>
      <c r="D38" s="140"/>
      <c r="E38" s="140"/>
      <c r="F38" s="140"/>
      <c r="G38" s="127"/>
      <c r="H38" s="140"/>
      <c r="I38" s="140"/>
    </row>
    <row r="39" spans="1:10" s="12" customFormat="1" ht="18.75" x14ac:dyDescent="0.3">
      <c r="A39" s="118" t="s">
        <v>50</v>
      </c>
      <c r="B39" s="118"/>
      <c r="C39" s="118"/>
      <c r="D39" s="118"/>
      <c r="E39" s="118"/>
      <c r="F39" s="118"/>
      <c r="G39" s="118"/>
      <c r="H39" s="118"/>
      <c r="I39" s="119"/>
    </row>
    <row r="40" spans="1:10" ht="60" x14ac:dyDescent="0.25">
      <c r="A40" s="4" t="s">
        <v>65</v>
      </c>
      <c r="B40" s="2" t="s">
        <v>46</v>
      </c>
      <c r="C40" s="2" t="s">
        <v>5</v>
      </c>
      <c r="D40" s="2" t="s">
        <v>6</v>
      </c>
      <c r="E40" s="26" t="s">
        <v>7</v>
      </c>
      <c r="F40" s="2" t="s">
        <v>35</v>
      </c>
      <c r="G40" s="2" t="s">
        <v>47</v>
      </c>
      <c r="H40" s="4" t="s">
        <v>67</v>
      </c>
      <c r="I40" s="4" t="s">
        <v>69</v>
      </c>
    </row>
    <row r="41" spans="1:10" ht="30" x14ac:dyDescent="0.25">
      <c r="A41" s="4" t="s">
        <v>25</v>
      </c>
      <c r="B41" s="108"/>
      <c r="C41" s="108"/>
      <c r="D41" s="1">
        <v>2</v>
      </c>
      <c r="E41" s="103">
        <v>0.01</v>
      </c>
      <c r="F41" s="1">
        <v>8</v>
      </c>
      <c r="G41" s="103">
        <v>0.04</v>
      </c>
      <c r="H41" s="1">
        <v>208</v>
      </c>
      <c r="I41" s="1">
        <v>206</v>
      </c>
    </row>
    <row r="42" spans="1:10" ht="30" x14ac:dyDescent="0.25">
      <c r="A42" s="4" t="s">
        <v>26</v>
      </c>
      <c r="B42" s="103">
        <v>0.89</v>
      </c>
      <c r="C42" s="103">
        <v>0.16</v>
      </c>
      <c r="D42" s="1">
        <v>0</v>
      </c>
      <c r="E42" s="103">
        <v>0</v>
      </c>
      <c r="F42" s="1">
        <v>37</v>
      </c>
      <c r="G42" s="103">
        <v>0.17</v>
      </c>
      <c r="H42" s="1">
        <v>179</v>
      </c>
      <c r="I42" s="1">
        <v>179</v>
      </c>
    </row>
    <row r="43" spans="1:10" ht="25.5" customHeight="1" x14ac:dyDescent="0.25">
      <c r="A43" s="4" t="s">
        <v>27</v>
      </c>
      <c r="B43" s="108"/>
      <c r="C43" s="108"/>
      <c r="D43" s="45"/>
      <c r="E43" s="108"/>
      <c r="F43" s="1">
        <v>97</v>
      </c>
      <c r="G43" s="103">
        <v>0.45</v>
      </c>
      <c r="H43" s="1">
        <v>119</v>
      </c>
      <c r="I43" s="45"/>
    </row>
    <row r="44" spans="1:10" ht="30" x14ac:dyDescent="0.25">
      <c r="A44" s="4" t="s">
        <v>28</v>
      </c>
      <c r="B44" s="109">
        <v>0.57999999999999996</v>
      </c>
      <c r="C44" s="109">
        <v>0.22</v>
      </c>
      <c r="D44" s="11">
        <v>1</v>
      </c>
      <c r="E44" s="109">
        <v>0.06</v>
      </c>
      <c r="F44" s="1">
        <v>199</v>
      </c>
      <c r="G44" s="103">
        <v>0.92</v>
      </c>
      <c r="H44" s="1">
        <v>17</v>
      </c>
      <c r="I44" s="1">
        <v>16</v>
      </c>
    </row>
    <row r="45" spans="1:10" ht="30" x14ac:dyDescent="0.25">
      <c r="A45" s="4" t="s">
        <v>29</v>
      </c>
      <c r="B45" s="103">
        <v>0.96</v>
      </c>
      <c r="C45" s="103">
        <v>0.15</v>
      </c>
      <c r="D45" s="1">
        <v>2</v>
      </c>
      <c r="E45" s="103">
        <v>0.02</v>
      </c>
      <c r="F45" s="1">
        <v>121</v>
      </c>
      <c r="G45" s="103">
        <v>0.56000000000000005</v>
      </c>
      <c r="H45" s="1">
        <v>95</v>
      </c>
      <c r="I45" s="1">
        <v>93</v>
      </c>
    </row>
    <row r="46" spans="1:10" ht="30" x14ac:dyDescent="0.25">
      <c r="A46" s="4" t="s">
        <v>30</v>
      </c>
      <c r="B46" s="103">
        <v>0.38</v>
      </c>
      <c r="C46" s="103">
        <v>0.21</v>
      </c>
      <c r="D46" s="45"/>
      <c r="E46" s="108"/>
      <c r="F46" s="1">
        <v>140</v>
      </c>
      <c r="G46" s="103">
        <v>0.65</v>
      </c>
      <c r="H46" s="1">
        <v>76</v>
      </c>
      <c r="I46" s="45"/>
    </row>
    <row r="47" spans="1:10" ht="30" x14ac:dyDescent="0.25">
      <c r="A47" s="4" t="s">
        <v>31</v>
      </c>
      <c r="B47" s="103">
        <v>0.91</v>
      </c>
      <c r="C47" s="103">
        <v>0.1</v>
      </c>
      <c r="D47" s="1">
        <v>3</v>
      </c>
      <c r="E47" s="103">
        <v>0.02</v>
      </c>
      <c r="F47" s="1">
        <v>81</v>
      </c>
      <c r="G47" s="103">
        <v>0.38</v>
      </c>
      <c r="H47" s="1">
        <v>135</v>
      </c>
      <c r="I47" s="1">
        <v>132</v>
      </c>
    </row>
    <row r="48" spans="1:10" ht="30" x14ac:dyDescent="0.25">
      <c r="A48" s="4" t="s">
        <v>32</v>
      </c>
      <c r="B48" s="103">
        <v>0.89</v>
      </c>
      <c r="C48" s="103">
        <v>0.12</v>
      </c>
      <c r="D48" s="1">
        <v>1</v>
      </c>
      <c r="E48" s="103">
        <v>0.02</v>
      </c>
      <c r="F48" s="1">
        <v>173</v>
      </c>
      <c r="G48" s="103">
        <v>0.8</v>
      </c>
      <c r="H48" s="1">
        <v>43</v>
      </c>
      <c r="I48" s="1">
        <v>42</v>
      </c>
    </row>
    <row r="49" spans="1:9" ht="30" x14ac:dyDescent="0.25">
      <c r="A49" s="4" t="s">
        <v>33</v>
      </c>
      <c r="B49" s="108"/>
      <c r="C49" s="108"/>
      <c r="D49" s="1">
        <v>197</v>
      </c>
      <c r="E49" s="103">
        <v>1</v>
      </c>
      <c r="F49" s="1">
        <v>19</v>
      </c>
      <c r="G49" s="103">
        <v>0.09</v>
      </c>
      <c r="H49" s="1">
        <v>197</v>
      </c>
      <c r="I49" s="1">
        <v>0</v>
      </c>
    </row>
    <row r="50" spans="1:9" ht="30" x14ac:dyDescent="0.25">
      <c r="A50" s="4" t="s">
        <v>34</v>
      </c>
      <c r="B50" s="108"/>
      <c r="C50" s="108"/>
      <c r="D50" s="1">
        <v>19</v>
      </c>
      <c r="E50" s="103">
        <v>1</v>
      </c>
      <c r="F50" s="1">
        <v>197</v>
      </c>
      <c r="G50" s="103">
        <v>0.91</v>
      </c>
      <c r="H50" s="1">
        <v>19</v>
      </c>
      <c r="I50" s="1">
        <v>0</v>
      </c>
    </row>
    <row r="53" spans="1:9" s="13" customFormat="1" ht="29.25" customHeight="1" x14ac:dyDescent="0.25">
      <c r="A53" s="142" t="s">
        <v>173</v>
      </c>
      <c r="B53" s="143"/>
      <c r="C53" s="143"/>
      <c r="D53" s="143"/>
      <c r="E53" s="143"/>
      <c r="F53" s="143"/>
      <c r="G53" s="143"/>
      <c r="H53" s="143"/>
      <c r="I53" s="144"/>
    </row>
    <row r="54" spans="1:9" x14ac:dyDescent="0.25">
      <c r="E54" s="2" t="s">
        <v>48</v>
      </c>
      <c r="F54" s="1" t="s">
        <v>42</v>
      </c>
    </row>
    <row r="55" spans="1:9" x14ac:dyDescent="0.25">
      <c r="B55" s="3"/>
    </row>
    <row r="57" spans="1:9" x14ac:dyDescent="0.25">
      <c r="A57" s="134" t="s">
        <v>174</v>
      </c>
      <c r="B57" s="135"/>
      <c r="C57" s="135"/>
      <c r="D57" s="136"/>
    </row>
  </sheetData>
  <mergeCells count="11">
    <mergeCell ref="A57:D57"/>
    <mergeCell ref="A1:I1"/>
    <mergeCell ref="A13:G13"/>
    <mergeCell ref="A38:I38"/>
    <mergeCell ref="A53:I53"/>
    <mergeCell ref="A11:G11"/>
    <mergeCell ref="A10:G10"/>
    <mergeCell ref="A9:G9"/>
    <mergeCell ref="A39:I39"/>
    <mergeCell ref="A14:G14"/>
    <mergeCell ref="A3:G3"/>
  </mergeCells>
  <dataValidations count="1">
    <dataValidation type="list" allowBlank="1" showInputMessage="1" showErrorMessage="1" sqref="F54">
      <formula1>"Yes, No"</formula1>
    </dataValidation>
  </dataValidations>
  <printOptions gridLines="1"/>
  <pageMargins left="0.25" right="0.25" top="0.25" bottom="0.25" header="0.3" footer="0.3"/>
  <pageSetup scale="75" fitToHeight="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7"/>
  <sheetViews>
    <sheetView tabSelected="1" zoomScale="90" zoomScaleNormal="90" workbookViewId="0"/>
  </sheetViews>
  <sheetFormatPr defaultRowHeight="15" x14ac:dyDescent="0.25"/>
  <cols>
    <col min="1" max="1" width="28" customWidth="1"/>
    <col min="2" max="2" width="20.5703125" customWidth="1"/>
    <col min="3" max="3" width="19.28515625" customWidth="1"/>
    <col min="4" max="4" width="21.85546875" customWidth="1"/>
    <col min="5" max="5" width="19.140625" customWidth="1"/>
    <col min="6" max="6" width="18.140625" customWidth="1"/>
    <col min="7" max="8" width="17.140625" customWidth="1"/>
    <col min="9" max="9" width="17.42578125" customWidth="1"/>
  </cols>
  <sheetData>
    <row r="1" spans="1:9" ht="21" x14ac:dyDescent="0.25">
      <c r="A1" s="141" t="s">
        <v>360</v>
      </c>
      <c r="B1" s="141"/>
      <c r="C1" s="141"/>
      <c r="D1" s="141"/>
      <c r="E1" s="141"/>
      <c r="F1" s="141"/>
      <c r="G1" s="141"/>
      <c r="H1" s="141"/>
      <c r="I1" s="141"/>
    </row>
    <row r="3" spans="1:9" ht="31.5" customHeight="1" x14ac:dyDescent="0.25">
      <c r="A3" s="154" t="s">
        <v>407</v>
      </c>
      <c r="B3" s="155"/>
      <c r="C3" s="155"/>
      <c r="D3" s="155"/>
      <c r="E3" s="155"/>
      <c r="F3" s="155"/>
      <c r="G3" s="156"/>
    </row>
    <row r="5" spans="1:9" x14ac:dyDescent="0.25">
      <c r="A5" s="2" t="s">
        <v>170</v>
      </c>
      <c r="B5" s="93" t="str">
        <f>State__Territory__District</f>
        <v>VT</v>
      </c>
    </row>
    <row r="6" spans="1:9" x14ac:dyDescent="0.25">
      <c r="A6" s="2" t="s">
        <v>330</v>
      </c>
      <c r="B6" s="92">
        <f>Asofdate</f>
        <v>42825</v>
      </c>
    </row>
    <row r="7" spans="1:9" ht="75" x14ac:dyDescent="0.25">
      <c r="A7" s="4" t="s">
        <v>340</v>
      </c>
      <c r="B7" s="1">
        <v>483</v>
      </c>
      <c r="C7" s="53"/>
    </row>
    <row r="9" spans="1:9" s="13" customFormat="1" ht="15.75" x14ac:dyDescent="0.25">
      <c r="A9" s="151" t="s">
        <v>161</v>
      </c>
      <c r="B9" s="152"/>
      <c r="C9" s="152"/>
      <c r="D9" s="152"/>
      <c r="E9" s="152"/>
      <c r="F9" s="152"/>
      <c r="G9" s="153"/>
    </row>
    <row r="10" spans="1:9" s="13" customFormat="1" ht="15.75" x14ac:dyDescent="0.25">
      <c r="A10" s="157" t="s">
        <v>153</v>
      </c>
      <c r="B10" s="158"/>
      <c r="C10" s="158"/>
      <c r="D10" s="158"/>
      <c r="E10" s="158"/>
      <c r="F10" s="158"/>
      <c r="G10" s="159"/>
    </row>
    <row r="11" spans="1:9" x14ac:dyDescent="0.25">
      <c r="A11" s="160" t="s">
        <v>66</v>
      </c>
      <c r="B11" s="161"/>
      <c r="C11" s="161"/>
      <c r="D11" s="161"/>
      <c r="E11" s="161"/>
      <c r="F11" s="161"/>
      <c r="G11" s="162"/>
    </row>
    <row r="12" spans="1:9" s="18" customFormat="1" x14ac:dyDescent="0.25">
      <c r="A12" s="57"/>
      <c r="B12" s="57"/>
      <c r="C12" s="57"/>
      <c r="D12" s="57"/>
      <c r="E12" s="57"/>
      <c r="F12" s="57"/>
      <c r="G12" s="57"/>
    </row>
    <row r="13" spans="1:9" s="12" customFormat="1" ht="18.75" x14ac:dyDescent="0.3">
      <c r="A13" s="127" t="s">
        <v>344</v>
      </c>
      <c r="B13" s="127"/>
      <c r="C13" s="127"/>
      <c r="D13" s="127"/>
      <c r="E13" s="127"/>
      <c r="F13" s="127"/>
      <c r="G13" s="127"/>
    </row>
    <row r="14" spans="1:9" s="12" customFormat="1" ht="18.75" x14ac:dyDescent="0.3">
      <c r="A14" s="118" t="s">
        <v>49</v>
      </c>
      <c r="B14" s="118"/>
      <c r="C14" s="118"/>
      <c r="D14" s="118"/>
      <c r="E14" s="118"/>
      <c r="F14" s="118"/>
      <c r="G14" s="119"/>
    </row>
    <row r="15" spans="1:9" ht="45" x14ac:dyDescent="0.25">
      <c r="A15" s="25" t="s">
        <v>3</v>
      </c>
      <c r="B15" s="26" t="s">
        <v>46</v>
      </c>
      <c r="C15" s="26" t="s">
        <v>5</v>
      </c>
      <c r="D15" s="26" t="s">
        <v>6</v>
      </c>
      <c r="E15" s="26" t="s">
        <v>7</v>
      </c>
      <c r="F15" s="25" t="s">
        <v>67</v>
      </c>
      <c r="G15" s="25" t="s">
        <v>69</v>
      </c>
    </row>
    <row r="16" spans="1:9" ht="45" x14ac:dyDescent="0.25">
      <c r="A16" s="4" t="s">
        <v>145</v>
      </c>
      <c r="B16" s="103">
        <v>0.9</v>
      </c>
      <c r="C16" s="103">
        <v>0.15</v>
      </c>
      <c r="D16" s="1">
        <v>27</v>
      </c>
      <c r="E16" s="103">
        <v>7.0000000000000007E-2</v>
      </c>
      <c r="F16" s="1">
        <v>410</v>
      </c>
      <c r="G16" s="1">
        <v>383</v>
      </c>
    </row>
    <row r="17" spans="1:10" ht="45" x14ac:dyDescent="0.25">
      <c r="A17" s="4" t="s">
        <v>177</v>
      </c>
      <c r="B17" s="103">
        <v>0.94</v>
      </c>
      <c r="C17" s="103">
        <v>0.1</v>
      </c>
      <c r="D17" s="1">
        <v>0</v>
      </c>
      <c r="E17" s="103">
        <v>0</v>
      </c>
      <c r="F17" s="1">
        <v>73</v>
      </c>
      <c r="G17" s="1">
        <v>73</v>
      </c>
    </row>
    <row r="18" spans="1:10" ht="30" x14ac:dyDescent="0.25">
      <c r="A18" s="4" t="s">
        <v>9</v>
      </c>
      <c r="B18" s="108"/>
      <c r="C18" s="108"/>
      <c r="D18" s="45"/>
      <c r="E18" s="108"/>
      <c r="F18" s="1">
        <v>483</v>
      </c>
      <c r="G18" s="45"/>
    </row>
    <row r="19" spans="1:10" ht="30" x14ac:dyDescent="0.25">
      <c r="A19" s="4" t="s">
        <v>10</v>
      </c>
      <c r="B19" s="103">
        <v>0.98</v>
      </c>
      <c r="C19" s="103">
        <v>0.04</v>
      </c>
      <c r="D19" s="45"/>
      <c r="E19" s="108"/>
      <c r="F19" s="1">
        <v>483</v>
      </c>
      <c r="G19" s="45"/>
    </row>
    <row r="20" spans="1:10" x14ac:dyDescent="0.25">
      <c r="A20" s="4" t="s">
        <v>11</v>
      </c>
      <c r="B20" s="109">
        <v>0.89</v>
      </c>
      <c r="C20" s="109">
        <v>0.11</v>
      </c>
      <c r="D20" s="11">
        <v>39</v>
      </c>
      <c r="E20" s="109">
        <v>0.08</v>
      </c>
      <c r="F20" s="1">
        <v>483</v>
      </c>
      <c r="G20" s="1">
        <v>444</v>
      </c>
      <c r="H20" s="10"/>
      <c r="I20" s="10"/>
      <c r="J20" s="10"/>
    </row>
    <row r="21" spans="1:10" ht="30" x14ac:dyDescent="0.25">
      <c r="A21" s="4" t="s">
        <v>12</v>
      </c>
      <c r="B21" s="103">
        <v>0.99</v>
      </c>
      <c r="C21" s="103">
        <v>0.02</v>
      </c>
      <c r="D21" s="45"/>
      <c r="E21" s="108"/>
      <c r="F21" s="1">
        <v>483</v>
      </c>
      <c r="G21" s="45"/>
    </row>
    <row r="22" spans="1:10" ht="30" x14ac:dyDescent="0.25">
      <c r="A22" s="4" t="s">
        <v>13</v>
      </c>
      <c r="B22" s="103">
        <v>0.98</v>
      </c>
      <c r="C22" s="103">
        <v>0.03</v>
      </c>
      <c r="D22" s="45"/>
      <c r="E22" s="108"/>
      <c r="F22" s="1">
        <v>483</v>
      </c>
      <c r="G22" s="45"/>
    </row>
    <row r="23" spans="1:10" ht="30" x14ac:dyDescent="0.25">
      <c r="A23" s="4" t="s">
        <v>14</v>
      </c>
      <c r="B23" s="103">
        <v>0.96</v>
      </c>
      <c r="C23" s="103">
        <v>7.0000000000000007E-2</v>
      </c>
      <c r="D23" s="45"/>
      <c r="E23" s="108"/>
      <c r="F23" s="1">
        <v>483</v>
      </c>
      <c r="G23" s="45"/>
    </row>
    <row r="24" spans="1:10" ht="30" x14ac:dyDescent="0.25">
      <c r="A24" s="4" t="s">
        <v>146</v>
      </c>
      <c r="B24" s="103">
        <v>0.93</v>
      </c>
      <c r="C24" s="103">
        <v>0.08</v>
      </c>
      <c r="D24" s="1">
        <v>8</v>
      </c>
      <c r="E24" s="103">
        <v>0.02</v>
      </c>
      <c r="F24" s="1">
        <v>397</v>
      </c>
      <c r="G24" s="1">
        <v>389</v>
      </c>
    </row>
    <row r="25" spans="1:10" ht="30" x14ac:dyDescent="0.25">
      <c r="A25" s="4" t="s">
        <v>178</v>
      </c>
      <c r="B25" s="103">
        <v>0.94</v>
      </c>
      <c r="C25" s="103">
        <v>0.08</v>
      </c>
      <c r="D25" s="1">
        <v>1</v>
      </c>
      <c r="E25" s="103">
        <v>0.01</v>
      </c>
      <c r="F25" s="1">
        <v>86</v>
      </c>
      <c r="G25" s="1">
        <v>85</v>
      </c>
    </row>
    <row r="26" spans="1:10" ht="30" x14ac:dyDescent="0.25">
      <c r="A26" s="4" t="s">
        <v>16</v>
      </c>
      <c r="B26" s="103">
        <v>0.91</v>
      </c>
      <c r="C26" s="103">
        <v>0.1</v>
      </c>
      <c r="D26" s="1">
        <v>1</v>
      </c>
      <c r="E26" s="103">
        <v>0.01</v>
      </c>
      <c r="F26" s="1">
        <v>483</v>
      </c>
      <c r="G26" s="1">
        <v>482</v>
      </c>
    </row>
    <row r="27" spans="1:10" ht="30" x14ac:dyDescent="0.25">
      <c r="A27" s="4" t="s">
        <v>416</v>
      </c>
      <c r="B27" s="108"/>
      <c r="C27" s="108"/>
      <c r="D27" s="45"/>
      <c r="E27" s="108"/>
      <c r="F27" s="1">
        <v>24</v>
      </c>
      <c r="G27" s="45"/>
    </row>
    <row r="28" spans="1:10" ht="30" x14ac:dyDescent="0.25">
      <c r="A28" s="4" t="s">
        <v>417</v>
      </c>
      <c r="B28" s="103">
        <v>1</v>
      </c>
      <c r="C28" s="103">
        <v>0</v>
      </c>
      <c r="D28" s="1">
        <v>0</v>
      </c>
      <c r="E28" s="103">
        <v>0</v>
      </c>
      <c r="F28" s="1">
        <v>455</v>
      </c>
      <c r="G28" s="1">
        <v>455</v>
      </c>
    </row>
    <row r="29" spans="1:10" x14ac:dyDescent="0.25">
      <c r="A29" s="4" t="s">
        <v>418</v>
      </c>
      <c r="B29" s="103">
        <v>0.94</v>
      </c>
      <c r="C29" s="103">
        <v>0.12</v>
      </c>
      <c r="D29" s="1">
        <v>368</v>
      </c>
      <c r="E29" s="103">
        <v>0.76</v>
      </c>
      <c r="F29" s="1">
        <v>483</v>
      </c>
      <c r="G29" s="1">
        <v>115</v>
      </c>
    </row>
    <row r="30" spans="1:10" ht="30" x14ac:dyDescent="0.25">
      <c r="A30" s="4" t="s">
        <v>22</v>
      </c>
      <c r="B30" s="108"/>
      <c r="C30" s="108"/>
      <c r="D30" s="45"/>
      <c r="E30" s="108"/>
      <c r="F30" s="1">
        <v>459</v>
      </c>
      <c r="G30" s="45"/>
    </row>
    <row r="33" spans="1:10" s="13" customFormat="1" ht="15.75" x14ac:dyDescent="0.25">
      <c r="A33" s="151" t="s">
        <v>162</v>
      </c>
      <c r="B33" s="152"/>
      <c r="C33" s="152"/>
      <c r="D33" s="152"/>
      <c r="E33" s="152"/>
      <c r="F33" s="152"/>
      <c r="G33" s="153"/>
    </row>
    <row r="34" spans="1:10" s="13" customFormat="1" ht="15.75" x14ac:dyDescent="0.25">
      <c r="A34" s="157" t="s">
        <v>153</v>
      </c>
      <c r="B34" s="158"/>
      <c r="C34" s="158"/>
      <c r="D34" s="158"/>
      <c r="E34" s="158"/>
      <c r="F34" s="158"/>
      <c r="G34" s="159"/>
    </row>
    <row r="35" spans="1:10" s="13" customFormat="1" ht="15.75" x14ac:dyDescent="0.25">
      <c r="A35" s="157" t="s">
        <v>66</v>
      </c>
      <c r="B35" s="158"/>
      <c r="C35" s="158"/>
      <c r="D35" s="158"/>
      <c r="E35" s="158"/>
      <c r="F35" s="158"/>
      <c r="G35" s="159"/>
    </row>
    <row r="36" spans="1:10" s="13" customFormat="1" ht="15.75" x14ac:dyDescent="0.25">
      <c r="A36" s="160" t="s">
        <v>44</v>
      </c>
      <c r="B36" s="161"/>
      <c r="C36" s="161"/>
      <c r="D36" s="161"/>
      <c r="E36" s="161"/>
      <c r="F36" s="161"/>
      <c r="G36" s="162"/>
    </row>
    <row r="37" spans="1:10" x14ac:dyDescent="0.25">
      <c r="A37" s="10"/>
      <c r="B37" s="10"/>
      <c r="C37" s="10"/>
      <c r="D37" s="10"/>
      <c r="E37" s="10"/>
      <c r="F37" s="10"/>
      <c r="G37" s="10"/>
      <c r="H37" s="10"/>
      <c r="I37" s="10"/>
      <c r="J37" s="10"/>
    </row>
    <row r="38" spans="1:10" s="12" customFormat="1" ht="26.25" customHeight="1" x14ac:dyDescent="0.3">
      <c r="A38" s="140" t="s">
        <v>345</v>
      </c>
      <c r="B38" s="140"/>
      <c r="C38" s="140"/>
      <c r="D38" s="140"/>
      <c r="E38" s="140"/>
      <c r="F38" s="140"/>
      <c r="G38" s="127"/>
      <c r="H38" s="140"/>
      <c r="I38" s="140"/>
    </row>
    <row r="39" spans="1:10" s="12" customFormat="1" ht="18.75" x14ac:dyDescent="0.3">
      <c r="A39" s="118" t="s">
        <v>50</v>
      </c>
      <c r="B39" s="118"/>
      <c r="C39" s="118"/>
      <c r="D39" s="118"/>
      <c r="E39" s="118"/>
      <c r="F39" s="118"/>
      <c r="G39" s="118"/>
      <c r="H39" s="118"/>
      <c r="I39" s="119"/>
    </row>
    <row r="40" spans="1:10" ht="60" x14ac:dyDescent="0.25">
      <c r="A40" s="4" t="s">
        <v>65</v>
      </c>
      <c r="B40" s="2" t="s">
        <v>46</v>
      </c>
      <c r="C40" s="2" t="s">
        <v>5</v>
      </c>
      <c r="D40" s="2" t="s">
        <v>6</v>
      </c>
      <c r="E40" s="26" t="s">
        <v>7</v>
      </c>
      <c r="F40" s="2" t="s">
        <v>35</v>
      </c>
      <c r="G40" s="2" t="s">
        <v>47</v>
      </c>
      <c r="H40" s="4" t="s">
        <v>67</v>
      </c>
      <c r="I40" s="4" t="s">
        <v>69</v>
      </c>
    </row>
    <row r="41" spans="1:10" ht="30" x14ac:dyDescent="0.25">
      <c r="A41" s="4" t="s">
        <v>25</v>
      </c>
      <c r="B41" s="108"/>
      <c r="C41" s="108"/>
      <c r="D41" s="1">
        <v>17</v>
      </c>
      <c r="E41" s="103">
        <v>0.04</v>
      </c>
      <c r="F41" s="1">
        <v>14</v>
      </c>
      <c r="G41" s="103">
        <v>0.03</v>
      </c>
      <c r="H41" s="1">
        <v>469</v>
      </c>
      <c r="I41" s="1">
        <v>452</v>
      </c>
    </row>
    <row r="42" spans="1:10" ht="30" x14ac:dyDescent="0.25">
      <c r="A42" s="4" t="s">
        <v>26</v>
      </c>
      <c r="B42" s="103">
        <v>0.87</v>
      </c>
      <c r="C42" s="103">
        <v>0.16</v>
      </c>
      <c r="D42" s="1">
        <v>9</v>
      </c>
      <c r="E42" s="103">
        <v>0.02</v>
      </c>
      <c r="F42" s="1">
        <v>35</v>
      </c>
      <c r="G42" s="103">
        <v>7.0000000000000007E-2</v>
      </c>
      <c r="H42" s="1">
        <v>448</v>
      </c>
      <c r="I42" s="1">
        <v>439</v>
      </c>
    </row>
    <row r="43" spans="1:10" ht="25.5" customHeight="1" x14ac:dyDescent="0.25">
      <c r="A43" s="4" t="s">
        <v>27</v>
      </c>
      <c r="B43" s="108"/>
      <c r="C43" s="108"/>
      <c r="D43" s="45"/>
      <c r="E43" s="108"/>
      <c r="F43" s="1">
        <v>180</v>
      </c>
      <c r="G43" s="103">
        <v>0.37</v>
      </c>
      <c r="H43" s="1">
        <v>303</v>
      </c>
      <c r="I43" s="45"/>
    </row>
    <row r="44" spans="1:10" ht="30" x14ac:dyDescent="0.25">
      <c r="A44" s="4" t="s">
        <v>28</v>
      </c>
      <c r="B44" s="109">
        <v>0.68</v>
      </c>
      <c r="C44" s="109">
        <v>0.22</v>
      </c>
      <c r="D44" s="11">
        <v>4</v>
      </c>
      <c r="E44" s="109">
        <v>7.0000000000000007E-2</v>
      </c>
      <c r="F44" s="1">
        <v>429</v>
      </c>
      <c r="G44" s="103">
        <v>0.89</v>
      </c>
      <c r="H44" s="1">
        <v>54</v>
      </c>
      <c r="I44" s="1">
        <v>50</v>
      </c>
    </row>
    <row r="45" spans="1:10" ht="30" x14ac:dyDescent="0.25">
      <c r="A45" s="4" t="s">
        <v>29</v>
      </c>
      <c r="B45" s="103">
        <v>0.8</v>
      </c>
      <c r="C45" s="103">
        <v>0.3</v>
      </c>
      <c r="D45" s="1">
        <v>0</v>
      </c>
      <c r="E45" s="103">
        <v>0</v>
      </c>
      <c r="F45" s="1">
        <v>314</v>
      </c>
      <c r="G45" s="103">
        <v>0.65</v>
      </c>
      <c r="H45" s="1">
        <v>169</v>
      </c>
      <c r="I45" s="1">
        <v>169</v>
      </c>
    </row>
    <row r="46" spans="1:10" ht="30" x14ac:dyDescent="0.25">
      <c r="A46" s="4" t="s">
        <v>30</v>
      </c>
      <c r="B46" s="103">
        <v>0.53</v>
      </c>
      <c r="C46" s="103">
        <v>0.27</v>
      </c>
      <c r="D46" s="45"/>
      <c r="E46" s="108"/>
      <c r="F46" s="1">
        <v>221</v>
      </c>
      <c r="G46" s="103">
        <v>0.46</v>
      </c>
      <c r="H46" s="1">
        <v>262</v>
      </c>
      <c r="I46" s="45"/>
    </row>
    <row r="47" spans="1:10" ht="30" x14ac:dyDescent="0.25">
      <c r="A47" s="4" t="s">
        <v>31</v>
      </c>
      <c r="B47" s="103">
        <v>0.89</v>
      </c>
      <c r="C47" s="103">
        <v>0.14000000000000001</v>
      </c>
      <c r="D47" s="1">
        <v>6</v>
      </c>
      <c r="E47" s="103">
        <v>0.03</v>
      </c>
      <c r="F47" s="1">
        <v>251</v>
      </c>
      <c r="G47" s="103">
        <v>0.52</v>
      </c>
      <c r="H47" s="1">
        <v>232</v>
      </c>
      <c r="I47" s="1">
        <v>226</v>
      </c>
    </row>
    <row r="48" spans="1:10" ht="30" x14ac:dyDescent="0.25">
      <c r="A48" s="4" t="s">
        <v>32</v>
      </c>
      <c r="B48" s="103">
        <v>0.67</v>
      </c>
      <c r="C48" s="103">
        <v>0.37</v>
      </c>
      <c r="D48" s="1">
        <v>18</v>
      </c>
      <c r="E48" s="103">
        <v>0.17</v>
      </c>
      <c r="F48" s="1">
        <v>380</v>
      </c>
      <c r="G48" s="103">
        <v>0.79</v>
      </c>
      <c r="H48" s="1">
        <v>103</v>
      </c>
      <c r="I48" s="1">
        <v>85</v>
      </c>
    </row>
    <row r="49" spans="1:9" ht="30" x14ac:dyDescent="0.25">
      <c r="A49" s="4" t="s">
        <v>33</v>
      </c>
      <c r="B49" s="108"/>
      <c r="C49" s="108"/>
      <c r="D49" s="1">
        <v>271</v>
      </c>
      <c r="E49" s="103">
        <v>0.62</v>
      </c>
      <c r="F49" s="1">
        <v>47</v>
      </c>
      <c r="G49" s="103">
        <v>0.1</v>
      </c>
      <c r="H49" s="1">
        <v>436</v>
      </c>
      <c r="I49" s="1">
        <v>165</v>
      </c>
    </row>
    <row r="50" spans="1:9" ht="30" x14ac:dyDescent="0.25">
      <c r="A50" s="4" t="s">
        <v>34</v>
      </c>
      <c r="B50" s="108"/>
      <c r="C50" s="108"/>
      <c r="D50" s="1">
        <v>31</v>
      </c>
      <c r="E50" s="103">
        <v>1</v>
      </c>
      <c r="F50" s="1">
        <v>452</v>
      </c>
      <c r="G50" s="103">
        <v>0.94</v>
      </c>
      <c r="H50" s="1">
        <v>31</v>
      </c>
      <c r="I50" s="1">
        <v>0</v>
      </c>
    </row>
    <row r="53" spans="1:9" s="13" customFormat="1" ht="28.5" customHeight="1" x14ac:dyDescent="0.25">
      <c r="A53" s="142" t="s">
        <v>173</v>
      </c>
      <c r="B53" s="143"/>
      <c r="C53" s="143"/>
      <c r="D53" s="143"/>
      <c r="E53" s="143"/>
      <c r="F53" s="143"/>
      <c r="G53" s="143"/>
      <c r="H53" s="143"/>
      <c r="I53" s="144"/>
    </row>
    <row r="54" spans="1:9" x14ac:dyDescent="0.25">
      <c r="E54" s="2" t="s">
        <v>48</v>
      </c>
      <c r="F54" s="1" t="s">
        <v>42</v>
      </c>
    </row>
    <row r="55" spans="1:9" x14ac:dyDescent="0.25">
      <c r="B55" s="27"/>
    </row>
    <row r="57" spans="1:9" x14ac:dyDescent="0.25">
      <c r="A57" s="134" t="s">
        <v>175</v>
      </c>
      <c r="B57" s="135"/>
      <c r="C57" s="135"/>
      <c r="D57" s="136"/>
    </row>
  </sheetData>
  <mergeCells count="15">
    <mergeCell ref="A53:I53"/>
    <mergeCell ref="A57:D57"/>
    <mergeCell ref="A33:G33"/>
    <mergeCell ref="A34:G34"/>
    <mergeCell ref="A35:G35"/>
    <mergeCell ref="A36:G36"/>
    <mergeCell ref="A38:I38"/>
    <mergeCell ref="A39:I39"/>
    <mergeCell ref="A14:G14"/>
    <mergeCell ref="A1:I1"/>
    <mergeCell ref="A9:G9"/>
    <mergeCell ref="A10:G10"/>
    <mergeCell ref="A11:G11"/>
    <mergeCell ref="A13:G13"/>
    <mergeCell ref="A3:G3"/>
  </mergeCells>
  <dataValidations count="1">
    <dataValidation type="list" allowBlank="1" showInputMessage="1" showErrorMessage="1" sqref="F54">
      <formula1>"Yes, No"</formula1>
    </dataValidation>
  </dataValidations>
  <printOptions gridLines="1"/>
  <pageMargins left="0.25" right="0.25" top="0.25" bottom="0.25" header="0.3" footer="0.3"/>
  <pageSetup scale="75" fitToHeight="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abSelected="1" zoomScale="90" zoomScaleNormal="90" workbookViewId="0"/>
  </sheetViews>
  <sheetFormatPr defaultRowHeight="15" x14ac:dyDescent="0.25"/>
  <cols>
    <col min="1" max="1" width="30.85546875" customWidth="1"/>
    <col min="2" max="2" width="20.5703125" customWidth="1"/>
    <col min="3" max="3" width="19.28515625" customWidth="1"/>
    <col min="4" max="4" width="21.85546875" customWidth="1"/>
    <col min="5" max="5" width="19.140625" customWidth="1"/>
    <col min="6" max="6" width="18.140625" customWidth="1"/>
    <col min="7" max="8" width="17.140625" customWidth="1"/>
    <col min="9" max="9" width="17.42578125" customWidth="1"/>
  </cols>
  <sheetData>
    <row r="1" spans="1:9" ht="21" x14ac:dyDescent="0.25">
      <c r="A1" s="141" t="s">
        <v>361</v>
      </c>
      <c r="B1" s="141"/>
      <c r="C1" s="141"/>
      <c r="D1" s="141"/>
      <c r="E1" s="141"/>
      <c r="F1" s="141"/>
      <c r="G1" s="141"/>
      <c r="H1" s="141"/>
      <c r="I1" s="141"/>
    </row>
    <row r="3" spans="1:9" ht="33" customHeight="1" x14ac:dyDescent="0.25">
      <c r="A3" s="154" t="s">
        <v>409</v>
      </c>
      <c r="B3" s="155"/>
      <c r="C3" s="155"/>
      <c r="D3" s="155"/>
      <c r="E3" s="155"/>
      <c r="F3" s="155"/>
      <c r="G3" s="156"/>
    </row>
    <row r="5" spans="1:9" x14ac:dyDescent="0.25">
      <c r="A5" s="2" t="s">
        <v>170</v>
      </c>
      <c r="B5" s="93" t="str">
        <f>State__Territory__District</f>
        <v>VT</v>
      </c>
    </row>
    <row r="6" spans="1:9" x14ac:dyDescent="0.25">
      <c r="A6" s="2" t="s">
        <v>330</v>
      </c>
      <c r="B6" s="91">
        <f>Asofdate</f>
        <v>42825</v>
      </c>
    </row>
    <row r="7" spans="1:9" ht="60" x14ac:dyDescent="0.25">
      <c r="A7" s="4" t="s">
        <v>341</v>
      </c>
      <c r="B7" s="1">
        <v>275</v>
      </c>
      <c r="C7" s="53"/>
    </row>
    <row r="9" spans="1:9" s="13" customFormat="1" ht="15.75" x14ac:dyDescent="0.25">
      <c r="A9" s="151" t="s">
        <v>161</v>
      </c>
      <c r="B9" s="152"/>
      <c r="C9" s="152"/>
      <c r="D9" s="152"/>
      <c r="E9" s="152"/>
      <c r="F9" s="152"/>
      <c r="G9" s="153"/>
    </row>
    <row r="10" spans="1:9" s="13" customFormat="1" ht="15.75" x14ac:dyDescent="0.25">
      <c r="A10" s="157" t="s">
        <v>153</v>
      </c>
      <c r="B10" s="158"/>
      <c r="C10" s="158"/>
      <c r="D10" s="158"/>
      <c r="E10" s="158"/>
      <c r="F10" s="158"/>
      <c r="G10" s="159"/>
    </row>
    <row r="11" spans="1:9" x14ac:dyDescent="0.25">
      <c r="A11" s="160" t="s">
        <v>66</v>
      </c>
      <c r="B11" s="161"/>
      <c r="C11" s="161"/>
      <c r="D11" s="161"/>
      <c r="E11" s="161"/>
      <c r="F11" s="161"/>
      <c r="G11" s="162"/>
    </row>
    <row r="12" spans="1:9" s="18" customFormat="1" x14ac:dyDescent="0.25">
      <c r="A12" s="57"/>
      <c r="B12" s="57"/>
      <c r="C12" s="57"/>
      <c r="D12" s="57"/>
      <c r="E12" s="57"/>
      <c r="F12" s="57"/>
      <c r="G12" s="57"/>
    </row>
    <row r="13" spans="1:9" s="12" customFormat="1" ht="18.75" x14ac:dyDescent="0.3">
      <c r="A13" s="127" t="s">
        <v>346</v>
      </c>
      <c r="B13" s="127"/>
      <c r="C13" s="127"/>
      <c r="D13" s="127"/>
      <c r="E13" s="127"/>
      <c r="F13" s="127"/>
      <c r="G13" s="127"/>
    </row>
    <row r="14" spans="1:9" s="12" customFormat="1" ht="18.75" x14ac:dyDescent="0.3">
      <c r="A14" s="118" t="s">
        <v>49</v>
      </c>
      <c r="B14" s="118"/>
      <c r="C14" s="118"/>
      <c r="D14" s="118"/>
      <c r="E14" s="118"/>
      <c r="F14" s="118"/>
      <c r="G14" s="119"/>
    </row>
    <row r="15" spans="1:9" ht="60" x14ac:dyDescent="0.25">
      <c r="A15" s="25" t="s">
        <v>3</v>
      </c>
      <c r="B15" s="26" t="s">
        <v>46</v>
      </c>
      <c r="C15" s="26" t="s">
        <v>5</v>
      </c>
      <c r="D15" s="26" t="s">
        <v>6</v>
      </c>
      <c r="E15" s="26" t="s">
        <v>7</v>
      </c>
      <c r="F15" s="25" t="s">
        <v>67</v>
      </c>
      <c r="G15" s="25" t="s">
        <v>69</v>
      </c>
    </row>
    <row r="16" spans="1:9" ht="30" x14ac:dyDescent="0.25">
      <c r="A16" s="4" t="s">
        <v>145</v>
      </c>
      <c r="B16" s="103">
        <v>0.96</v>
      </c>
      <c r="C16" s="103">
        <v>0.09</v>
      </c>
      <c r="D16" s="1">
        <v>27</v>
      </c>
      <c r="E16" s="103">
        <v>0.15</v>
      </c>
      <c r="F16" s="1">
        <v>186</v>
      </c>
      <c r="G16" s="1">
        <v>159</v>
      </c>
    </row>
    <row r="17" spans="1:10" ht="30" x14ac:dyDescent="0.25">
      <c r="A17" s="4" t="s">
        <v>179</v>
      </c>
      <c r="B17" s="103">
        <v>0.94</v>
      </c>
      <c r="C17" s="103">
        <v>0.13</v>
      </c>
      <c r="D17" s="1">
        <v>7</v>
      </c>
      <c r="E17" s="103">
        <v>0.08</v>
      </c>
      <c r="F17" s="1">
        <v>89</v>
      </c>
      <c r="G17" s="1">
        <v>82</v>
      </c>
    </row>
    <row r="18" spans="1:10" ht="30" x14ac:dyDescent="0.25">
      <c r="A18" s="4" t="s">
        <v>9</v>
      </c>
      <c r="B18" s="108"/>
      <c r="C18" s="108"/>
      <c r="D18" s="45"/>
      <c r="E18" s="108"/>
      <c r="F18" s="1">
        <v>275</v>
      </c>
      <c r="G18" s="45"/>
    </row>
    <row r="19" spans="1:10" x14ac:dyDescent="0.25">
      <c r="A19" s="4" t="s">
        <v>10</v>
      </c>
      <c r="B19" s="103">
        <v>0.98</v>
      </c>
      <c r="C19" s="103">
        <v>0.03</v>
      </c>
      <c r="D19" s="45"/>
      <c r="E19" s="108"/>
      <c r="F19" s="1">
        <v>275</v>
      </c>
      <c r="G19" s="45"/>
    </row>
    <row r="20" spans="1:10" x14ac:dyDescent="0.25">
      <c r="A20" s="4" t="s">
        <v>11</v>
      </c>
      <c r="B20" s="109">
        <v>0.91</v>
      </c>
      <c r="C20" s="109">
        <v>0.09</v>
      </c>
      <c r="D20" s="11">
        <v>50</v>
      </c>
      <c r="E20" s="109">
        <v>0.18</v>
      </c>
      <c r="F20" s="1">
        <v>275</v>
      </c>
      <c r="G20" s="1">
        <v>225</v>
      </c>
      <c r="H20" s="10"/>
      <c r="I20" s="10"/>
      <c r="J20" s="10"/>
    </row>
    <row r="21" spans="1:10" x14ac:dyDescent="0.25">
      <c r="A21" s="4" t="s">
        <v>12</v>
      </c>
      <c r="B21" s="103">
        <v>0.99</v>
      </c>
      <c r="C21" s="103">
        <v>0.02</v>
      </c>
      <c r="D21" s="45"/>
      <c r="E21" s="108"/>
      <c r="F21" s="1">
        <v>275</v>
      </c>
      <c r="G21" s="45"/>
    </row>
    <row r="22" spans="1:10" ht="30" x14ac:dyDescent="0.25">
      <c r="A22" s="4" t="s">
        <v>13</v>
      </c>
      <c r="B22" s="103">
        <v>0.98</v>
      </c>
      <c r="C22" s="103">
        <v>0.02</v>
      </c>
      <c r="D22" s="45"/>
      <c r="E22" s="108"/>
      <c r="F22" s="1">
        <v>275</v>
      </c>
      <c r="G22" s="45"/>
    </row>
    <row r="23" spans="1:10" x14ac:dyDescent="0.25">
      <c r="A23" s="4" t="s">
        <v>14</v>
      </c>
      <c r="B23" s="103">
        <v>0.99</v>
      </c>
      <c r="C23" s="103">
        <v>0.02</v>
      </c>
      <c r="D23" s="45"/>
      <c r="E23" s="108"/>
      <c r="F23" s="1">
        <v>275</v>
      </c>
      <c r="G23" s="45"/>
    </row>
    <row r="24" spans="1:10" x14ac:dyDescent="0.25">
      <c r="A24" s="4" t="s">
        <v>180</v>
      </c>
      <c r="B24" s="103">
        <v>0.95</v>
      </c>
      <c r="C24" s="103">
        <v>0.09</v>
      </c>
      <c r="D24" s="1">
        <v>1</v>
      </c>
      <c r="E24" s="103">
        <v>0.01</v>
      </c>
      <c r="F24" s="1">
        <v>275</v>
      </c>
      <c r="G24" s="1">
        <v>274</v>
      </c>
    </row>
    <row r="25" spans="1:10" ht="30" x14ac:dyDescent="0.25">
      <c r="A25" s="4" t="s">
        <v>16</v>
      </c>
      <c r="B25" s="103">
        <v>0.94</v>
      </c>
      <c r="C25" s="103">
        <v>0.08</v>
      </c>
      <c r="D25" s="1">
        <v>0</v>
      </c>
      <c r="E25" s="103">
        <v>0</v>
      </c>
      <c r="F25" s="1">
        <v>275</v>
      </c>
      <c r="G25" s="1">
        <v>275</v>
      </c>
    </row>
    <row r="26" spans="1:10" ht="30" x14ac:dyDescent="0.25">
      <c r="A26" s="4" t="s">
        <v>416</v>
      </c>
      <c r="B26" s="108"/>
      <c r="C26" s="108"/>
      <c r="D26" s="45"/>
      <c r="E26" s="108"/>
      <c r="F26" s="1">
        <v>143</v>
      </c>
      <c r="G26" s="45"/>
    </row>
    <row r="27" spans="1:10" ht="45" x14ac:dyDescent="0.25">
      <c r="A27" s="4" t="s">
        <v>419</v>
      </c>
      <c r="B27" s="103">
        <v>0.64</v>
      </c>
      <c r="C27" s="103">
        <v>0.18</v>
      </c>
      <c r="D27" s="1">
        <v>132</v>
      </c>
      <c r="E27" s="103">
        <v>0.48</v>
      </c>
      <c r="F27" s="1">
        <v>275</v>
      </c>
      <c r="G27" s="1">
        <v>143</v>
      </c>
    </row>
    <row r="28" spans="1:10" x14ac:dyDescent="0.25">
      <c r="A28" s="4" t="s">
        <v>418</v>
      </c>
      <c r="B28" s="103">
        <v>0.83</v>
      </c>
      <c r="C28" s="103">
        <v>0.15</v>
      </c>
      <c r="D28" s="1">
        <v>2</v>
      </c>
      <c r="E28" s="103">
        <v>0.01</v>
      </c>
      <c r="F28" s="1">
        <v>275</v>
      </c>
      <c r="G28" s="1">
        <v>273</v>
      </c>
    </row>
    <row r="29" spans="1:10" ht="30" x14ac:dyDescent="0.25">
      <c r="A29" s="4" t="s">
        <v>420</v>
      </c>
      <c r="B29" s="45"/>
      <c r="C29" s="45"/>
      <c r="D29" s="45"/>
      <c r="E29" s="45"/>
      <c r="F29" s="1">
        <v>275</v>
      </c>
      <c r="G29" s="45"/>
    </row>
    <row r="32" spans="1:10" s="13" customFormat="1" ht="15.75" x14ac:dyDescent="0.25">
      <c r="A32" s="151" t="s">
        <v>162</v>
      </c>
      <c r="B32" s="152"/>
      <c r="C32" s="152"/>
      <c r="D32" s="152"/>
      <c r="E32" s="152"/>
      <c r="F32" s="152"/>
      <c r="G32" s="153"/>
    </row>
    <row r="33" spans="1:10" s="13" customFormat="1" ht="15.75" x14ac:dyDescent="0.25">
      <c r="A33" s="157" t="s">
        <v>153</v>
      </c>
      <c r="B33" s="158"/>
      <c r="C33" s="158"/>
      <c r="D33" s="158"/>
      <c r="E33" s="158"/>
      <c r="F33" s="158"/>
      <c r="G33" s="159"/>
    </row>
    <row r="34" spans="1:10" s="13" customFormat="1" ht="15.75" x14ac:dyDescent="0.25">
      <c r="A34" s="157" t="s">
        <v>66</v>
      </c>
      <c r="B34" s="158"/>
      <c r="C34" s="158"/>
      <c r="D34" s="158"/>
      <c r="E34" s="158"/>
      <c r="F34" s="158"/>
      <c r="G34" s="159"/>
    </row>
    <row r="35" spans="1:10" s="13" customFormat="1" ht="15.75" x14ac:dyDescent="0.25">
      <c r="A35" s="160" t="s">
        <v>44</v>
      </c>
      <c r="B35" s="161"/>
      <c r="C35" s="161"/>
      <c r="D35" s="161"/>
      <c r="E35" s="161"/>
      <c r="F35" s="161"/>
      <c r="G35" s="162"/>
    </row>
    <row r="36" spans="1:10" x14ac:dyDescent="0.25">
      <c r="A36" s="10"/>
      <c r="B36" s="10"/>
      <c r="C36" s="10"/>
      <c r="D36" s="10"/>
      <c r="E36" s="10"/>
      <c r="F36" s="10"/>
      <c r="G36" s="10"/>
      <c r="H36" s="10"/>
      <c r="I36" s="10"/>
      <c r="J36" s="10"/>
    </row>
    <row r="37" spans="1:10" s="12" customFormat="1" ht="26.25" customHeight="1" x14ac:dyDescent="0.3">
      <c r="A37" s="140" t="s">
        <v>347</v>
      </c>
      <c r="B37" s="140"/>
      <c r="C37" s="140"/>
      <c r="D37" s="140"/>
      <c r="E37" s="140"/>
      <c r="F37" s="140"/>
      <c r="G37" s="127"/>
      <c r="H37" s="140"/>
      <c r="I37" s="140"/>
    </row>
    <row r="38" spans="1:10" s="12" customFormat="1" ht="18.75" x14ac:dyDescent="0.3">
      <c r="A38" s="118" t="s">
        <v>50</v>
      </c>
      <c r="B38" s="118"/>
      <c r="C38" s="118"/>
      <c r="D38" s="118"/>
      <c r="E38" s="118"/>
      <c r="F38" s="118"/>
      <c r="G38" s="118"/>
      <c r="H38" s="118"/>
      <c r="I38" s="119"/>
    </row>
    <row r="39" spans="1:10" ht="60" x14ac:dyDescent="0.25">
      <c r="A39" s="4" t="s">
        <v>65</v>
      </c>
      <c r="B39" s="2" t="s">
        <v>46</v>
      </c>
      <c r="C39" s="2" t="s">
        <v>5</v>
      </c>
      <c r="D39" s="2" t="s">
        <v>6</v>
      </c>
      <c r="E39" s="26" t="s">
        <v>7</v>
      </c>
      <c r="F39" s="2" t="s">
        <v>35</v>
      </c>
      <c r="G39" s="2" t="s">
        <v>47</v>
      </c>
      <c r="H39" s="4" t="s">
        <v>67</v>
      </c>
      <c r="I39" s="4" t="s">
        <v>69</v>
      </c>
    </row>
    <row r="40" spans="1:10" ht="30" x14ac:dyDescent="0.25">
      <c r="A40" s="4" t="s">
        <v>25</v>
      </c>
      <c r="B40" s="108"/>
      <c r="C40" s="108"/>
      <c r="D40" s="1">
        <v>2</v>
      </c>
      <c r="E40" s="103">
        <v>0.01</v>
      </c>
      <c r="F40" s="1">
        <v>13</v>
      </c>
      <c r="G40" s="103">
        <v>0.05</v>
      </c>
      <c r="H40" s="1">
        <v>262</v>
      </c>
      <c r="I40" s="1">
        <v>260</v>
      </c>
    </row>
    <row r="41" spans="1:10" ht="30" x14ac:dyDescent="0.25">
      <c r="A41" s="4" t="s">
        <v>26</v>
      </c>
      <c r="B41" s="103">
        <v>0.9</v>
      </c>
      <c r="C41" s="103">
        <v>0.15</v>
      </c>
      <c r="D41" s="1">
        <v>2</v>
      </c>
      <c r="E41" s="103">
        <v>0.01</v>
      </c>
      <c r="F41" s="1">
        <v>3</v>
      </c>
      <c r="G41" s="103">
        <v>0.01</v>
      </c>
      <c r="H41" s="1">
        <v>272</v>
      </c>
      <c r="I41" s="1">
        <v>270</v>
      </c>
    </row>
    <row r="42" spans="1:10" ht="25.5" customHeight="1" x14ac:dyDescent="0.25">
      <c r="A42" s="4" t="s">
        <v>27</v>
      </c>
      <c r="B42" s="108"/>
      <c r="C42" s="108"/>
      <c r="D42" s="45"/>
      <c r="E42" s="108"/>
      <c r="F42" s="1">
        <v>68</v>
      </c>
      <c r="G42" s="103">
        <v>0.25</v>
      </c>
      <c r="H42" s="1">
        <v>207</v>
      </c>
      <c r="I42" s="45"/>
    </row>
    <row r="43" spans="1:10" x14ac:dyDescent="0.25">
      <c r="A43" s="4" t="s">
        <v>28</v>
      </c>
      <c r="B43" s="109">
        <v>0.63</v>
      </c>
      <c r="C43" s="109">
        <v>0.28000000000000003</v>
      </c>
      <c r="D43" s="11">
        <v>1</v>
      </c>
      <c r="E43" s="109">
        <v>0.02</v>
      </c>
      <c r="F43" s="1">
        <v>234</v>
      </c>
      <c r="G43" s="103">
        <v>0.85</v>
      </c>
      <c r="H43" s="1">
        <v>41</v>
      </c>
      <c r="I43" s="1">
        <v>40</v>
      </c>
    </row>
    <row r="44" spans="1:10" ht="30" x14ac:dyDescent="0.25">
      <c r="A44" s="4" t="s">
        <v>181</v>
      </c>
      <c r="B44" s="103">
        <v>0.72</v>
      </c>
      <c r="C44" s="103">
        <v>0.3</v>
      </c>
      <c r="D44" s="45"/>
      <c r="E44" s="108"/>
      <c r="F44" s="1">
        <v>138</v>
      </c>
      <c r="G44" s="103">
        <v>0.5</v>
      </c>
      <c r="H44" s="1">
        <v>137</v>
      </c>
      <c r="I44" s="45"/>
    </row>
    <row r="45" spans="1:10" ht="30" x14ac:dyDescent="0.25">
      <c r="A45" s="4" t="s">
        <v>182</v>
      </c>
      <c r="B45" s="103">
        <v>0.83</v>
      </c>
      <c r="C45" s="103">
        <v>0.2</v>
      </c>
      <c r="D45" s="1">
        <v>0</v>
      </c>
      <c r="E45" s="103">
        <v>0</v>
      </c>
      <c r="F45" s="1">
        <v>43</v>
      </c>
      <c r="G45" s="103">
        <v>0.16</v>
      </c>
      <c r="H45" s="1">
        <v>232</v>
      </c>
      <c r="I45" s="1">
        <v>232</v>
      </c>
    </row>
    <row r="46" spans="1:10" ht="30" x14ac:dyDescent="0.25">
      <c r="A46" s="4" t="s">
        <v>183</v>
      </c>
      <c r="B46" s="103">
        <v>0.91</v>
      </c>
      <c r="C46" s="103">
        <v>0.11</v>
      </c>
      <c r="D46" s="1">
        <v>3</v>
      </c>
      <c r="E46" s="103">
        <v>0.04</v>
      </c>
      <c r="F46" s="1">
        <v>206</v>
      </c>
      <c r="G46" s="103">
        <v>0.75</v>
      </c>
      <c r="H46" s="1">
        <v>69</v>
      </c>
      <c r="I46" s="1">
        <v>66</v>
      </c>
    </row>
    <row r="47" spans="1:10" ht="30" x14ac:dyDescent="0.25">
      <c r="A47" s="4" t="s">
        <v>184</v>
      </c>
      <c r="B47" s="108"/>
      <c r="C47" s="108"/>
      <c r="D47" s="1">
        <v>25</v>
      </c>
      <c r="E47" s="103">
        <v>0.15</v>
      </c>
      <c r="F47" s="1">
        <v>107</v>
      </c>
      <c r="G47" s="103">
        <v>0.39</v>
      </c>
      <c r="H47" s="1">
        <v>168</v>
      </c>
      <c r="I47" s="1">
        <v>143</v>
      </c>
    </row>
    <row r="48" spans="1:10" ht="30" x14ac:dyDescent="0.25">
      <c r="A48" s="4" t="s">
        <v>185</v>
      </c>
      <c r="B48" s="108"/>
      <c r="C48" s="108"/>
      <c r="D48" s="1">
        <v>45</v>
      </c>
      <c r="E48" s="103">
        <v>0.28000000000000003</v>
      </c>
      <c r="F48" s="1">
        <v>116</v>
      </c>
      <c r="G48" s="103">
        <v>0.42</v>
      </c>
      <c r="H48" s="1">
        <v>159</v>
      </c>
      <c r="I48" s="1">
        <v>114</v>
      </c>
    </row>
    <row r="51" spans="1:9" s="13" customFormat="1" ht="28.5" customHeight="1" x14ac:dyDescent="0.25">
      <c r="A51" s="142" t="s">
        <v>173</v>
      </c>
      <c r="B51" s="143"/>
      <c r="C51" s="143"/>
      <c r="D51" s="143"/>
      <c r="E51" s="143"/>
      <c r="F51" s="143"/>
      <c r="G51" s="143"/>
      <c r="H51" s="143"/>
      <c r="I51" s="144"/>
    </row>
    <row r="52" spans="1:9" x14ac:dyDescent="0.25">
      <c r="E52" s="2" t="s">
        <v>48</v>
      </c>
      <c r="F52" s="1" t="s">
        <v>42</v>
      </c>
    </row>
    <row r="53" spans="1:9" x14ac:dyDescent="0.25">
      <c r="B53" s="27"/>
    </row>
    <row r="55" spans="1:9" x14ac:dyDescent="0.25">
      <c r="A55" s="134" t="s">
        <v>175</v>
      </c>
      <c r="B55" s="135"/>
      <c r="C55" s="135"/>
      <c r="D55" s="136"/>
    </row>
  </sheetData>
  <mergeCells count="15">
    <mergeCell ref="A14:G14"/>
    <mergeCell ref="A1:I1"/>
    <mergeCell ref="A9:G9"/>
    <mergeCell ref="A10:G10"/>
    <mergeCell ref="A11:G11"/>
    <mergeCell ref="A13:G13"/>
    <mergeCell ref="A3:G3"/>
    <mergeCell ref="A51:I51"/>
    <mergeCell ref="A55:D55"/>
    <mergeCell ref="A32:G32"/>
    <mergeCell ref="A33:G33"/>
    <mergeCell ref="A34:G34"/>
    <mergeCell ref="A35:G35"/>
    <mergeCell ref="A37:I37"/>
    <mergeCell ref="A38:I38"/>
  </mergeCells>
  <dataValidations count="1">
    <dataValidation type="list" allowBlank="1" showInputMessage="1" showErrorMessage="1" sqref="F52">
      <formula1>"Yes, No"</formula1>
    </dataValidation>
  </dataValidations>
  <printOptions gridLines="1"/>
  <pageMargins left="0.25" right="0.25" top="0.25" bottom="0.25" header="0.3" footer="0.3"/>
  <pageSetup scale="74" fitToHeight="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1"/>
  <sheetViews>
    <sheetView tabSelected="1" zoomScale="90" zoomScaleNormal="90" workbookViewId="0"/>
  </sheetViews>
  <sheetFormatPr defaultRowHeight="15" x14ac:dyDescent="0.25"/>
  <cols>
    <col min="1" max="1" width="29.140625" customWidth="1"/>
    <col min="2" max="2" width="20.5703125" customWidth="1"/>
    <col min="3" max="3" width="19.28515625" customWidth="1"/>
    <col min="4" max="4" width="21.85546875" customWidth="1"/>
    <col min="5" max="5" width="19.140625" customWidth="1"/>
    <col min="6" max="6" width="18.140625" customWidth="1"/>
    <col min="7" max="8" width="17.140625" customWidth="1"/>
    <col min="9" max="9" width="17.42578125" customWidth="1"/>
  </cols>
  <sheetData>
    <row r="1" spans="1:9" ht="21" x14ac:dyDescent="0.25">
      <c r="A1" s="141" t="s">
        <v>362</v>
      </c>
      <c r="B1" s="141"/>
      <c r="C1" s="141"/>
      <c r="D1" s="141"/>
      <c r="E1" s="141"/>
      <c r="F1" s="141"/>
      <c r="G1" s="141"/>
      <c r="H1" s="141"/>
      <c r="I1" s="141"/>
    </row>
    <row r="3" spans="1:9" ht="29.25" customHeight="1" x14ac:dyDescent="0.25">
      <c r="A3" s="154" t="s">
        <v>410</v>
      </c>
      <c r="B3" s="155"/>
      <c r="C3" s="155"/>
      <c r="D3" s="155"/>
      <c r="E3" s="155"/>
      <c r="F3" s="155"/>
      <c r="G3" s="156"/>
    </row>
    <row r="5" spans="1:9" x14ac:dyDescent="0.25">
      <c r="A5" s="2" t="s">
        <v>170</v>
      </c>
      <c r="B5" s="93" t="str">
        <f>State__Territory__District</f>
        <v>VT</v>
      </c>
    </row>
    <row r="6" spans="1:9" x14ac:dyDescent="0.25">
      <c r="A6" s="2" t="s">
        <v>330</v>
      </c>
      <c r="B6" s="92">
        <f>Asofdate</f>
        <v>42825</v>
      </c>
    </row>
    <row r="7" spans="1:9" ht="75" x14ac:dyDescent="0.25">
      <c r="A7" s="4" t="s">
        <v>331</v>
      </c>
      <c r="B7" s="1">
        <v>52</v>
      </c>
      <c r="C7" s="53"/>
    </row>
    <row r="9" spans="1:9" s="13" customFormat="1" ht="15.75" x14ac:dyDescent="0.25">
      <c r="A9" s="151" t="s">
        <v>161</v>
      </c>
      <c r="B9" s="152"/>
      <c r="C9" s="152"/>
      <c r="D9" s="152"/>
      <c r="E9" s="152"/>
      <c r="F9" s="152"/>
      <c r="G9" s="153"/>
    </row>
    <row r="10" spans="1:9" s="13" customFormat="1" ht="15.75" x14ac:dyDescent="0.25">
      <c r="A10" s="157" t="s">
        <v>153</v>
      </c>
      <c r="B10" s="158"/>
      <c r="C10" s="158"/>
      <c r="D10" s="158"/>
      <c r="E10" s="158"/>
      <c r="F10" s="158"/>
      <c r="G10" s="159"/>
    </row>
    <row r="11" spans="1:9" x14ac:dyDescent="0.25">
      <c r="A11" s="160" t="s">
        <v>66</v>
      </c>
      <c r="B11" s="161"/>
      <c r="C11" s="161"/>
      <c r="D11" s="161"/>
      <c r="E11" s="161"/>
      <c r="F11" s="161"/>
      <c r="G11" s="162"/>
    </row>
    <row r="12" spans="1:9" s="18" customFormat="1" x14ac:dyDescent="0.25">
      <c r="A12" s="57"/>
      <c r="B12" s="57"/>
      <c r="C12" s="57"/>
      <c r="D12" s="57"/>
      <c r="E12" s="57"/>
      <c r="F12" s="57"/>
      <c r="G12" s="57"/>
    </row>
    <row r="13" spans="1:9" s="12" customFormat="1" ht="18.75" x14ac:dyDescent="0.3">
      <c r="A13" s="127" t="s">
        <v>348</v>
      </c>
      <c r="B13" s="127"/>
      <c r="C13" s="127"/>
      <c r="D13" s="127"/>
      <c r="E13" s="127"/>
      <c r="F13" s="127"/>
      <c r="G13" s="127"/>
    </row>
    <row r="14" spans="1:9" s="12" customFormat="1" ht="18.75" x14ac:dyDescent="0.3">
      <c r="A14" s="118" t="s">
        <v>49</v>
      </c>
      <c r="B14" s="118"/>
      <c r="C14" s="118"/>
      <c r="D14" s="118"/>
      <c r="E14" s="118"/>
      <c r="F14" s="118"/>
      <c r="G14" s="119"/>
    </row>
    <row r="15" spans="1:9" ht="60" x14ac:dyDescent="0.25">
      <c r="A15" s="25" t="s">
        <v>3</v>
      </c>
      <c r="B15" s="26" t="s">
        <v>46</v>
      </c>
      <c r="C15" s="26" t="s">
        <v>5</v>
      </c>
      <c r="D15" s="26" t="s">
        <v>6</v>
      </c>
      <c r="E15" s="26" t="s">
        <v>7</v>
      </c>
      <c r="F15" s="25" t="s">
        <v>67</v>
      </c>
      <c r="G15" s="25" t="s">
        <v>69</v>
      </c>
    </row>
    <row r="16" spans="1:9" ht="45" x14ac:dyDescent="0.25">
      <c r="A16" s="4" t="s">
        <v>301</v>
      </c>
      <c r="B16" s="103">
        <v>0.99</v>
      </c>
      <c r="C16" s="103">
        <v>0.02</v>
      </c>
      <c r="D16" s="1">
        <v>12</v>
      </c>
      <c r="E16" s="103">
        <v>0.23</v>
      </c>
      <c r="F16" s="1">
        <v>52</v>
      </c>
      <c r="G16" s="1">
        <v>40</v>
      </c>
    </row>
    <row r="17" spans="1:10" ht="30" x14ac:dyDescent="0.25">
      <c r="A17" s="4" t="s">
        <v>302</v>
      </c>
      <c r="B17" s="103">
        <v>0.95</v>
      </c>
      <c r="C17" s="103">
        <v>0.12</v>
      </c>
      <c r="D17" s="1">
        <v>25</v>
      </c>
      <c r="E17" s="103">
        <v>0.48</v>
      </c>
      <c r="F17" s="1">
        <v>52</v>
      </c>
      <c r="G17" s="1">
        <v>27</v>
      </c>
    </row>
    <row r="18" spans="1:10" ht="30" x14ac:dyDescent="0.25">
      <c r="A18" s="4" t="s">
        <v>303</v>
      </c>
      <c r="B18" s="103">
        <v>0.99</v>
      </c>
      <c r="C18" s="103">
        <v>0.04</v>
      </c>
      <c r="D18" s="1">
        <v>18</v>
      </c>
      <c r="E18" s="103">
        <v>0.35</v>
      </c>
      <c r="F18" s="1">
        <v>52</v>
      </c>
      <c r="G18" s="1">
        <v>34</v>
      </c>
    </row>
    <row r="19" spans="1:10" x14ac:dyDescent="0.25">
      <c r="A19" s="4" t="s">
        <v>304</v>
      </c>
      <c r="B19" s="104">
        <v>0.88</v>
      </c>
      <c r="C19" s="104">
        <v>0.13</v>
      </c>
      <c r="D19" s="84">
        <v>14</v>
      </c>
      <c r="E19" s="104">
        <v>0.27</v>
      </c>
      <c r="F19" s="1">
        <v>52</v>
      </c>
      <c r="G19" s="1">
        <v>38</v>
      </c>
    </row>
    <row r="20" spans="1:10" ht="30" x14ac:dyDescent="0.25">
      <c r="A20" s="4" t="s">
        <v>305</v>
      </c>
      <c r="B20" s="103">
        <v>0.99</v>
      </c>
      <c r="C20" s="103">
        <v>0.02</v>
      </c>
      <c r="D20" s="45"/>
      <c r="E20" s="108"/>
      <c r="F20" s="1">
        <v>52</v>
      </c>
      <c r="G20" s="45"/>
    </row>
    <row r="21" spans="1:10" x14ac:dyDescent="0.25">
      <c r="A21" s="4" t="s">
        <v>306</v>
      </c>
      <c r="B21" s="109">
        <v>0.97</v>
      </c>
      <c r="C21" s="109">
        <v>0.04</v>
      </c>
      <c r="D21" s="11">
        <v>1</v>
      </c>
      <c r="E21" s="109">
        <v>0.02</v>
      </c>
      <c r="F21" s="1">
        <v>52</v>
      </c>
      <c r="G21" s="1">
        <v>51</v>
      </c>
      <c r="H21" s="10"/>
      <c r="I21" s="10"/>
      <c r="J21" s="10"/>
    </row>
    <row r="22" spans="1:10" ht="30" x14ac:dyDescent="0.25">
      <c r="A22" s="4" t="s">
        <v>307</v>
      </c>
      <c r="B22" s="103">
        <v>0.96</v>
      </c>
      <c r="C22" s="103">
        <v>0.04</v>
      </c>
      <c r="D22" s="84">
        <v>0</v>
      </c>
      <c r="E22" s="104">
        <v>0</v>
      </c>
      <c r="F22" s="1">
        <v>52</v>
      </c>
      <c r="G22" s="1">
        <v>52</v>
      </c>
    </row>
    <row r="23" spans="1:10" ht="30" x14ac:dyDescent="0.25">
      <c r="A23" s="4" t="s">
        <v>308</v>
      </c>
      <c r="B23" s="108"/>
      <c r="C23" s="108"/>
      <c r="D23" s="45"/>
      <c r="E23" s="108"/>
      <c r="F23" s="1">
        <v>52</v>
      </c>
      <c r="G23" s="45"/>
    </row>
    <row r="24" spans="1:10" ht="30" x14ac:dyDescent="0.25">
      <c r="A24" s="4" t="s">
        <v>309</v>
      </c>
      <c r="B24" s="108"/>
      <c r="C24" s="108"/>
      <c r="D24" s="84">
        <v>12</v>
      </c>
      <c r="E24" s="104">
        <v>0.23</v>
      </c>
      <c r="F24" s="1">
        <v>52</v>
      </c>
      <c r="G24" s="1">
        <v>40</v>
      </c>
    </row>
    <row r="25" spans="1:10" ht="60" x14ac:dyDescent="0.25">
      <c r="A25" s="4" t="s">
        <v>310</v>
      </c>
      <c r="B25" s="103">
        <v>0.86</v>
      </c>
      <c r="C25" s="103">
        <v>0.15</v>
      </c>
      <c r="D25" s="1">
        <v>0</v>
      </c>
      <c r="E25" s="103">
        <v>0</v>
      </c>
      <c r="F25" s="1">
        <v>52</v>
      </c>
      <c r="G25" s="1">
        <v>52</v>
      </c>
    </row>
    <row r="26" spans="1:10" ht="75" x14ac:dyDescent="0.25">
      <c r="A26" s="4" t="s">
        <v>311</v>
      </c>
      <c r="B26" s="103">
        <v>0.23</v>
      </c>
      <c r="C26" s="103">
        <v>0.12</v>
      </c>
      <c r="D26" s="1">
        <v>0</v>
      </c>
      <c r="E26" s="103">
        <v>0</v>
      </c>
      <c r="F26" s="1">
        <v>52</v>
      </c>
      <c r="G26" s="1">
        <v>52</v>
      </c>
    </row>
    <row r="27" spans="1:10" x14ac:dyDescent="0.25">
      <c r="A27" s="4" t="s">
        <v>312</v>
      </c>
      <c r="B27" s="103">
        <v>0.79</v>
      </c>
      <c r="C27" s="103">
        <v>0.14000000000000001</v>
      </c>
      <c r="D27" s="1">
        <v>0</v>
      </c>
      <c r="E27" s="103">
        <v>0</v>
      </c>
      <c r="F27" s="1">
        <v>52</v>
      </c>
      <c r="G27" s="1">
        <v>52</v>
      </c>
    </row>
    <row r="28" spans="1:10" ht="30" x14ac:dyDescent="0.25">
      <c r="A28" s="4" t="s">
        <v>313</v>
      </c>
      <c r="B28" s="108"/>
      <c r="C28" s="108"/>
      <c r="D28" s="45"/>
      <c r="E28" s="108"/>
      <c r="F28" s="1">
        <v>52</v>
      </c>
      <c r="G28" s="45"/>
    </row>
    <row r="29" spans="1:10" ht="30" x14ac:dyDescent="0.25">
      <c r="A29" s="4" t="s">
        <v>314</v>
      </c>
      <c r="B29" s="104">
        <v>0.94</v>
      </c>
      <c r="C29" s="104">
        <v>0.08</v>
      </c>
      <c r="D29" s="84">
        <v>2</v>
      </c>
      <c r="E29" s="104">
        <v>0.04</v>
      </c>
      <c r="F29" s="1">
        <v>52</v>
      </c>
      <c r="G29" s="1">
        <v>50</v>
      </c>
    </row>
    <row r="30" spans="1:10" x14ac:dyDescent="0.25">
      <c r="A30" s="4" t="s">
        <v>315</v>
      </c>
      <c r="B30" s="108"/>
      <c r="C30" s="108"/>
      <c r="D30" s="45"/>
      <c r="E30" s="108"/>
      <c r="F30" s="1">
        <v>52</v>
      </c>
      <c r="G30" s="45"/>
    </row>
    <row r="31" spans="1:10" x14ac:dyDescent="0.25">
      <c r="A31" s="4" t="s">
        <v>316</v>
      </c>
      <c r="B31" s="103">
        <v>0.28999999999999998</v>
      </c>
      <c r="C31" s="103">
        <v>0.14000000000000001</v>
      </c>
      <c r="D31" s="1">
        <v>0</v>
      </c>
      <c r="E31" s="103">
        <v>0</v>
      </c>
      <c r="F31" s="1">
        <v>52</v>
      </c>
      <c r="G31" s="1">
        <v>52</v>
      </c>
    </row>
    <row r="32" spans="1:10" ht="30" x14ac:dyDescent="0.25">
      <c r="A32" s="4" t="s">
        <v>317</v>
      </c>
      <c r="B32" s="104">
        <v>0.86</v>
      </c>
      <c r="C32" s="104">
        <v>0.21</v>
      </c>
      <c r="D32" s="84">
        <v>0</v>
      </c>
      <c r="E32" s="104">
        <v>0</v>
      </c>
      <c r="F32" s="1">
        <v>52</v>
      </c>
      <c r="G32" s="1">
        <v>52</v>
      </c>
    </row>
    <row r="33" spans="1:10" ht="30" x14ac:dyDescent="0.25">
      <c r="A33" s="4" t="s">
        <v>318</v>
      </c>
      <c r="B33" s="103">
        <v>0.94</v>
      </c>
      <c r="C33" s="103">
        <v>0.11</v>
      </c>
      <c r="D33" s="1">
        <v>3</v>
      </c>
      <c r="E33" s="103">
        <v>0.06</v>
      </c>
      <c r="F33" s="1">
        <v>52</v>
      </c>
      <c r="G33" s="1">
        <v>49</v>
      </c>
    </row>
    <row r="34" spans="1:10" ht="30" x14ac:dyDescent="0.25">
      <c r="A34" s="4" t="s">
        <v>319</v>
      </c>
      <c r="B34" s="103">
        <v>0.9</v>
      </c>
      <c r="C34" s="103">
        <v>0.09</v>
      </c>
      <c r="D34" s="1">
        <v>45</v>
      </c>
      <c r="E34" s="103">
        <v>0.87</v>
      </c>
      <c r="F34" s="1">
        <v>52</v>
      </c>
      <c r="G34" s="1">
        <v>7</v>
      </c>
    </row>
    <row r="35" spans="1:10" ht="30" x14ac:dyDescent="0.25">
      <c r="A35" s="4" t="s">
        <v>320</v>
      </c>
      <c r="B35" s="103">
        <v>0.28999999999999998</v>
      </c>
      <c r="C35" s="103">
        <v>0.32</v>
      </c>
      <c r="D35" s="84">
        <v>45</v>
      </c>
      <c r="E35" s="104">
        <v>0.87</v>
      </c>
      <c r="F35" s="1">
        <v>52</v>
      </c>
      <c r="G35" s="1">
        <v>7</v>
      </c>
    </row>
    <row r="36" spans="1:10" ht="30" x14ac:dyDescent="0.25">
      <c r="A36" s="4" t="s">
        <v>321</v>
      </c>
      <c r="B36" s="108"/>
      <c r="C36" s="108"/>
      <c r="D36" s="84">
        <v>45</v>
      </c>
      <c r="E36" s="104">
        <v>0.87</v>
      </c>
      <c r="F36" s="1">
        <v>7</v>
      </c>
      <c r="G36" s="45"/>
    </row>
    <row r="37" spans="1:10" ht="30" x14ac:dyDescent="0.25">
      <c r="A37" s="4" t="s">
        <v>322</v>
      </c>
      <c r="B37" s="108"/>
      <c r="C37" s="108"/>
      <c r="D37" s="1">
        <v>0</v>
      </c>
      <c r="E37" s="103">
        <v>0</v>
      </c>
      <c r="F37" s="1">
        <v>52</v>
      </c>
      <c r="G37" s="45"/>
    </row>
    <row r="38" spans="1:10" ht="30" x14ac:dyDescent="0.25">
      <c r="A38" s="4" t="s">
        <v>323</v>
      </c>
      <c r="B38" s="104">
        <v>0.12</v>
      </c>
      <c r="C38" s="104">
        <v>0.1</v>
      </c>
      <c r="D38" s="84">
        <v>0</v>
      </c>
      <c r="E38" s="104">
        <v>0</v>
      </c>
      <c r="F38" s="1">
        <v>52</v>
      </c>
      <c r="G38" s="1">
        <v>52</v>
      </c>
    </row>
    <row r="41" spans="1:10" s="13" customFormat="1" ht="15.75" x14ac:dyDescent="0.25">
      <c r="A41" s="151" t="s">
        <v>162</v>
      </c>
      <c r="B41" s="152"/>
      <c r="C41" s="152"/>
      <c r="D41" s="152"/>
      <c r="E41" s="152"/>
      <c r="F41" s="152"/>
      <c r="G41" s="153"/>
    </row>
    <row r="42" spans="1:10" s="13" customFormat="1" ht="15.75" x14ac:dyDescent="0.25">
      <c r="A42" s="157" t="s">
        <v>153</v>
      </c>
      <c r="B42" s="158"/>
      <c r="C42" s="158"/>
      <c r="D42" s="158"/>
      <c r="E42" s="158"/>
      <c r="F42" s="158"/>
      <c r="G42" s="159"/>
    </row>
    <row r="43" spans="1:10" s="13" customFormat="1" ht="15.75" x14ac:dyDescent="0.25">
      <c r="A43" s="157" t="s">
        <v>66</v>
      </c>
      <c r="B43" s="158"/>
      <c r="C43" s="158"/>
      <c r="D43" s="158"/>
      <c r="E43" s="158"/>
      <c r="F43" s="158"/>
      <c r="G43" s="159"/>
    </row>
    <row r="44" spans="1:10" s="13" customFormat="1" ht="15.75" x14ac:dyDescent="0.25">
      <c r="A44" s="160" t="s">
        <v>44</v>
      </c>
      <c r="B44" s="161"/>
      <c r="C44" s="161"/>
      <c r="D44" s="161"/>
      <c r="E44" s="161"/>
      <c r="F44" s="161"/>
      <c r="G44" s="162"/>
    </row>
    <row r="45" spans="1:10" x14ac:dyDescent="0.25">
      <c r="A45" s="10"/>
      <c r="B45" s="10"/>
      <c r="C45" s="10"/>
      <c r="D45" s="10"/>
      <c r="E45" s="10"/>
      <c r="F45" s="10"/>
      <c r="G45" s="10"/>
      <c r="H45" s="10"/>
      <c r="I45" s="10"/>
      <c r="J45" s="10"/>
    </row>
    <row r="46" spans="1:10" s="12" customFormat="1" ht="26.25" customHeight="1" x14ac:dyDescent="0.3">
      <c r="A46" s="141" t="s">
        <v>349</v>
      </c>
      <c r="B46" s="141"/>
      <c r="C46" s="141"/>
      <c r="D46" s="141"/>
      <c r="E46" s="141"/>
      <c r="F46" s="141"/>
      <c r="G46" s="141"/>
      <c r="H46" s="141"/>
      <c r="I46" s="141"/>
    </row>
    <row r="47" spans="1:10" s="12" customFormat="1" ht="18.75" x14ac:dyDescent="0.3">
      <c r="A47" s="118" t="s">
        <v>50</v>
      </c>
      <c r="B47" s="118"/>
      <c r="C47" s="118"/>
      <c r="D47" s="118"/>
      <c r="E47" s="118"/>
      <c r="F47" s="118"/>
      <c r="G47" s="118"/>
      <c r="H47" s="118"/>
      <c r="I47" s="119"/>
    </row>
    <row r="48" spans="1:10" ht="60" x14ac:dyDescent="0.25">
      <c r="A48" s="4" t="s">
        <v>65</v>
      </c>
      <c r="B48" s="2" t="s">
        <v>46</v>
      </c>
      <c r="C48" s="2" t="s">
        <v>5</v>
      </c>
      <c r="D48" s="2" t="s">
        <v>6</v>
      </c>
      <c r="E48" s="26" t="s">
        <v>7</v>
      </c>
      <c r="F48" s="2" t="s">
        <v>35</v>
      </c>
      <c r="G48" s="2" t="s">
        <v>47</v>
      </c>
      <c r="H48" s="4" t="s">
        <v>67</v>
      </c>
      <c r="I48" s="4" t="s">
        <v>69</v>
      </c>
    </row>
    <row r="49" spans="1:9" ht="30" x14ac:dyDescent="0.25">
      <c r="A49" s="4" t="s">
        <v>324</v>
      </c>
      <c r="B49" s="108"/>
      <c r="C49" s="108"/>
      <c r="D49" s="1">
        <v>4</v>
      </c>
      <c r="E49" s="103">
        <v>0.2</v>
      </c>
      <c r="F49" s="1">
        <v>32</v>
      </c>
      <c r="G49" s="103">
        <v>0.62</v>
      </c>
      <c r="H49" s="1">
        <v>20</v>
      </c>
      <c r="I49" s="1">
        <v>16</v>
      </c>
    </row>
    <row r="50" spans="1:9" x14ac:dyDescent="0.25">
      <c r="A50" s="4" t="s">
        <v>325</v>
      </c>
      <c r="B50" s="103">
        <v>1</v>
      </c>
      <c r="C50" s="103">
        <v>0.01</v>
      </c>
      <c r="D50" s="84">
        <v>0</v>
      </c>
      <c r="E50" s="104">
        <v>0</v>
      </c>
      <c r="F50" s="1">
        <v>1</v>
      </c>
      <c r="G50" s="103">
        <v>0.02</v>
      </c>
      <c r="H50" s="1">
        <v>51</v>
      </c>
      <c r="I50" s="1">
        <v>52</v>
      </c>
    </row>
    <row r="51" spans="1:9" x14ac:dyDescent="0.25">
      <c r="A51" s="4" t="s">
        <v>326</v>
      </c>
      <c r="B51" s="104">
        <v>0.79</v>
      </c>
      <c r="C51" s="104">
        <v>0.35</v>
      </c>
      <c r="D51" s="84">
        <v>13</v>
      </c>
      <c r="E51" s="104">
        <v>0.25</v>
      </c>
      <c r="F51" s="1">
        <v>1</v>
      </c>
      <c r="G51" s="103">
        <v>0.02</v>
      </c>
      <c r="H51" s="1">
        <v>51</v>
      </c>
      <c r="I51" s="1">
        <v>38</v>
      </c>
    </row>
    <row r="52" spans="1:9" ht="30" x14ac:dyDescent="0.25">
      <c r="A52" s="4" t="s">
        <v>327</v>
      </c>
      <c r="B52" s="109">
        <v>0.53</v>
      </c>
      <c r="C52" s="109">
        <v>0.23</v>
      </c>
      <c r="D52" s="11">
        <v>0</v>
      </c>
      <c r="E52" s="109">
        <v>0</v>
      </c>
      <c r="F52" s="1">
        <v>0</v>
      </c>
      <c r="G52" s="103">
        <v>0</v>
      </c>
      <c r="H52" s="1">
        <v>52</v>
      </c>
      <c r="I52" s="1">
        <v>52</v>
      </c>
    </row>
    <row r="53" spans="1:9" ht="30" x14ac:dyDescent="0.25">
      <c r="A53" s="4" t="s">
        <v>328</v>
      </c>
      <c r="B53" s="108"/>
      <c r="C53" s="108"/>
      <c r="D53" s="84">
        <v>13</v>
      </c>
      <c r="E53" s="104">
        <v>1</v>
      </c>
      <c r="F53" s="1">
        <v>39</v>
      </c>
      <c r="G53" s="103">
        <v>0.75</v>
      </c>
      <c r="H53" s="1">
        <v>13</v>
      </c>
      <c r="I53" s="1">
        <v>0</v>
      </c>
    </row>
    <row r="54" spans="1:9" ht="30" x14ac:dyDescent="0.25">
      <c r="A54" s="4" t="s">
        <v>329</v>
      </c>
      <c r="B54" s="108"/>
      <c r="C54" s="108"/>
      <c r="D54" s="1">
        <v>13</v>
      </c>
      <c r="E54" s="103">
        <v>0.93</v>
      </c>
      <c r="F54" s="1">
        <v>38</v>
      </c>
      <c r="G54" s="103">
        <v>0.73</v>
      </c>
      <c r="H54" s="1">
        <v>14</v>
      </c>
      <c r="I54" s="1">
        <v>1</v>
      </c>
    </row>
    <row r="57" spans="1:9" s="13" customFormat="1" ht="28.5" customHeight="1" x14ac:dyDescent="0.25">
      <c r="A57" s="142" t="s">
        <v>173</v>
      </c>
      <c r="B57" s="143"/>
      <c r="C57" s="143"/>
      <c r="D57" s="143"/>
      <c r="E57" s="143"/>
      <c r="F57" s="143"/>
      <c r="G57" s="143"/>
      <c r="H57" s="143"/>
      <c r="I57" s="144"/>
    </row>
    <row r="58" spans="1:9" x14ac:dyDescent="0.25">
      <c r="E58" s="2" t="s">
        <v>48</v>
      </c>
      <c r="F58" s="1" t="s">
        <v>42</v>
      </c>
    </row>
    <row r="59" spans="1:9" x14ac:dyDescent="0.25">
      <c r="B59" s="27"/>
    </row>
    <row r="61" spans="1:9" x14ac:dyDescent="0.25">
      <c r="A61" s="134" t="s">
        <v>175</v>
      </c>
      <c r="B61" s="135"/>
      <c r="C61" s="135"/>
      <c r="D61" s="136"/>
    </row>
  </sheetData>
  <mergeCells count="15">
    <mergeCell ref="A14:G14"/>
    <mergeCell ref="A1:I1"/>
    <mergeCell ref="A9:G9"/>
    <mergeCell ref="A10:G10"/>
    <mergeCell ref="A11:G11"/>
    <mergeCell ref="A13:G13"/>
    <mergeCell ref="A3:G3"/>
    <mergeCell ref="A57:I57"/>
    <mergeCell ref="A61:D61"/>
    <mergeCell ref="A41:G41"/>
    <mergeCell ref="A42:G42"/>
    <mergeCell ref="A43:G43"/>
    <mergeCell ref="A44:G44"/>
    <mergeCell ref="A46:I46"/>
    <mergeCell ref="A47:I47"/>
  </mergeCells>
  <dataValidations count="1">
    <dataValidation type="list" allowBlank="1" showInputMessage="1" showErrorMessage="1" sqref="F58">
      <formula1>"Yes, No"</formula1>
    </dataValidation>
  </dataValidations>
  <printOptions gridLines="1"/>
  <pageMargins left="0.25" right="0.25" top="0.25" bottom="0.25" header="0.3" footer="0.3"/>
  <pageSetup scale="74" fitToHeight="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6"/>
  <sheetViews>
    <sheetView tabSelected="1" zoomScale="90" zoomScaleNormal="90" workbookViewId="0"/>
  </sheetViews>
  <sheetFormatPr defaultRowHeight="15" x14ac:dyDescent="0.25"/>
  <cols>
    <col min="1" max="1" width="33.5703125" customWidth="1"/>
    <col min="2" max="2" width="20.5703125" customWidth="1"/>
    <col min="3" max="3" width="19.28515625" customWidth="1"/>
    <col min="4" max="4" width="21.85546875" customWidth="1"/>
    <col min="5" max="5" width="19.140625" customWidth="1"/>
    <col min="6" max="6" width="18.140625" customWidth="1"/>
    <col min="7" max="8" width="17.140625" customWidth="1"/>
    <col min="9" max="9" width="17.42578125" customWidth="1"/>
  </cols>
  <sheetData>
    <row r="1" spans="1:9" ht="21" x14ac:dyDescent="0.25">
      <c r="A1" s="141" t="s">
        <v>402</v>
      </c>
      <c r="B1" s="141"/>
      <c r="C1" s="141"/>
      <c r="D1" s="141"/>
      <c r="E1" s="141"/>
      <c r="F1" s="141"/>
      <c r="G1" s="141"/>
      <c r="H1" s="141"/>
      <c r="I1" s="141"/>
    </row>
    <row r="3" spans="1:9" ht="30" customHeight="1" x14ac:dyDescent="0.25">
      <c r="A3" s="154" t="s">
        <v>411</v>
      </c>
      <c r="B3" s="155"/>
      <c r="C3" s="155"/>
      <c r="D3" s="155"/>
      <c r="E3" s="155"/>
      <c r="F3" s="155"/>
      <c r="G3" s="156"/>
    </row>
    <row r="5" spans="1:9" x14ac:dyDescent="0.25">
      <c r="A5" s="2" t="s">
        <v>170</v>
      </c>
      <c r="B5" s="93" t="s">
        <v>415</v>
      </c>
    </row>
    <row r="6" spans="1:9" x14ac:dyDescent="0.25">
      <c r="A6" s="2" t="s">
        <v>330</v>
      </c>
      <c r="B6" s="91">
        <v>42825</v>
      </c>
    </row>
    <row r="7" spans="1:9" ht="60" x14ac:dyDescent="0.25">
      <c r="A7" s="4" t="s">
        <v>403</v>
      </c>
      <c r="B7" s="1">
        <v>434</v>
      </c>
      <c r="C7" s="53"/>
    </row>
    <row r="9" spans="1:9" s="13" customFormat="1" ht="15.75" x14ac:dyDescent="0.25">
      <c r="A9" s="151" t="s">
        <v>161</v>
      </c>
      <c r="B9" s="152"/>
      <c r="C9" s="152"/>
      <c r="D9" s="152"/>
      <c r="E9" s="152"/>
      <c r="F9" s="152"/>
      <c r="G9" s="153"/>
    </row>
    <row r="10" spans="1:9" s="13" customFormat="1" ht="15.75" x14ac:dyDescent="0.25">
      <c r="A10" s="157" t="s">
        <v>153</v>
      </c>
      <c r="B10" s="158"/>
      <c r="C10" s="158"/>
      <c r="D10" s="158"/>
      <c r="E10" s="158"/>
      <c r="F10" s="158"/>
      <c r="G10" s="159"/>
    </row>
    <row r="11" spans="1:9" x14ac:dyDescent="0.25">
      <c r="A11" s="160" t="s">
        <v>66</v>
      </c>
      <c r="B11" s="161"/>
      <c r="C11" s="161"/>
      <c r="D11" s="161"/>
      <c r="E11" s="161"/>
      <c r="F11" s="161"/>
      <c r="G11" s="162"/>
    </row>
    <row r="12" spans="1:9" s="18" customFormat="1" x14ac:dyDescent="0.25">
      <c r="A12" s="57"/>
      <c r="B12" s="57"/>
      <c r="C12" s="57"/>
      <c r="D12" s="57"/>
      <c r="E12" s="57"/>
      <c r="F12" s="57"/>
      <c r="G12" s="57"/>
    </row>
    <row r="13" spans="1:9" s="12" customFormat="1" ht="18.75" x14ac:dyDescent="0.3">
      <c r="A13" s="127" t="s">
        <v>404</v>
      </c>
      <c r="B13" s="127"/>
      <c r="C13" s="127"/>
      <c r="D13" s="127"/>
      <c r="E13" s="127"/>
      <c r="F13" s="127"/>
      <c r="G13" s="127"/>
    </row>
    <row r="14" spans="1:9" s="12" customFormat="1" ht="18.75" x14ac:dyDescent="0.3">
      <c r="A14" s="163" t="s">
        <v>49</v>
      </c>
      <c r="B14" s="164"/>
      <c r="C14" s="164"/>
      <c r="D14" s="164"/>
      <c r="E14" s="164"/>
      <c r="F14" s="164"/>
      <c r="G14" s="165"/>
    </row>
    <row r="15" spans="1:9" ht="45" x14ac:dyDescent="0.25">
      <c r="A15" s="98" t="s">
        <v>3</v>
      </c>
      <c r="B15" s="99" t="s">
        <v>46</v>
      </c>
      <c r="C15" s="99" t="s">
        <v>5</v>
      </c>
      <c r="D15" s="99" t="s">
        <v>6</v>
      </c>
      <c r="E15" s="99" t="s">
        <v>7</v>
      </c>
      <c r="F15" s="98" t="s">
        <v>67</v>
      </c>
      <c r="G15" s="98" t="s">
        <v>69</v>
      </c>
    </row>
    <row r="16" spans="1:9" ht="30" x14ac:dyDescent="0.25">
      <c r="A16" s="100" t="s">
        <v>377</v>
      </c>
      <c r="B16" s="101"/>
      <c r="C16" s="101"/>
      <c r="D16" s="101"/>
      <c r="E16" s="101"/>
      <c r="F16" s="1">
        <v>434</v>
      </c>
      <c r="G16" s="45"/>
    </row>
    <row r="17" spans="1:11" ht="45" x14ac:dyDescent="0.25">
      <c r="A17" s="100" t="s">
        <v>378</v>
      </c>
      <c r="B17" s="101"/>
      <c r="C17" s="101"/>
      <c r="D17" s="101"/>
      <c r="E17" s="101"/>
      <c r="F17" s="1">
        <v>184</v>
      </c>
      <c r="G17" s="45"/>
    </row>
    <row r="18" spans="1:11" ht="30" x14ac:dyDescent="0.25">
      <c r="A18" s="100" t="s">
        <v>379</v>
      </c>
      <c r="B18" s="101"/>
      <c r="C18" s="101"/>
      <c r="D18" s="101"/>
      <c r="E18" s="101"/>
      <c r="F18" s="1">
        <v>250</v>
      </c>
      <c r="G18" s="45"/>
    </row>
    <row r="19" spans="1:11" ht="45" x14ac:dyDescent="0.25">
      <c r="A19" s="100" t="s">
        <v>380</v>
      </c>
      <c r="B19" s="101"/>
      <c r="C19" s="101"/>
      <c r="D19" s="84">
        <v>55</v>
      </c>
      <c r="E19" s="104">
        <v>0.13</v>
      </c>
      <c r="F19" s="1">
        <v>434</v>
      </c>
      <c r="G19" s="1">
        <v>379</v>
      </c>
      <c r="K19">
        <v>0.01</v>
      </c>
    </row>
    <row r="20" spans="1:11" ht="30" x14ac:dyDescent="0.25">
      <c r="A20" s="100" t="s">
        <v>381</v>
      </c>
      <c r="B20" s="103">
        <v>0.97</v>
      </c>
      <c r="C20" s="103">
        <v>0.05</v>
      </c>
      <c r="D20" s="84">
        <v>1</v>
      </c>
      <c r="E20" s="104">
        <v>0.02</v>
      </c>
      <c r="F20" s="1">
        <v>48</v>
      </c>
      <c r="G20" s="1">
        <v>47</v>
      </c>
    </row>
    <row r="21" spans="1:11" ht="30" x14ac:dyDescent="0.25">
      <c r="A21" s="100" t="s">
        <v>405</v>
      </c>
      <c r="B21" s="109">
        <v>0.98</v>
      </c>
      <c r="C21" s="109">
        <v>0.05</v>
      </c>
      <c r="D21" s="11">
        <v>42</v>
      </c>
      <c r="E21" s="109">
        <v>0.31</v>
      </c>
      <c r="F21" s="1">
        <v>135</v>
      </c>
      <c r="G21" s="1">
        <v>93</v>
      </c>
      <c r="H21" s="10"/>
      <c r="I21" s="10"/>
      <c r="J21" s="10"/>
    </row>
    <row r="22" spans="1:11" ht="30" x14ac:dyDescent="0.25">
      <c r="A22" s="100" t="s">
        <v>406</v>
      </c>
      <c r="B22" s="103">
        <v>0.97</v>
      </c>
      <c r="C22" s="103">
        <v>0.06</v>
      </c>
      <c r="D22" s="84">
        <v>40</v>
      </c>
      <c r="E22" s="104">
        <v>0.16</v>
      </c>
      <c r="F22" s="1">
        <v>250</v>
      </c>
      <c r="G22" s="1">
        <v>210</v>
      </c>
    </row>
    <row r="23" spans="1:11" ht="30" x14ac:dyDescent="0.25">
      <c r="A23" s="100" t="s">
        <v>382</v>
      </c>
      <c r="B23" s="103">
        <v>0.96</v>
      </c>
      <c r="C23" s="103">
        <v>0.1</v>
      </c>
      <c r="D23" s="84">
        <v>195</v>
      </c>
      <c r="E23" s="104">
        <v>0.45</v>
      </c>
      <c r="F23" s="1">
        <v>434</v>
      </c>
      <c r="G23" s="1">
        <v>239</v>
      </c>
    </row>
    <row r="24" spans="1:11" ht="30" x14ac:dyDescent="0.25">
      <c r="A24" s="100" t="s">
        <v>383</v>
      </c>
      <c r="B24" s="103">
        <v>0.94</v>
      </c>
      <c r="C24" s="103">
        <v>0.14000000000000001</v>
      </c>
      <c r="D24" s="84">
        <v>302</v>
      </c>
      <c r="E24" s="104">
        <v>0.7</v>
      </c>
      <c r="F24" s="1">
        <v>434</v>
      </c>
      <c r="G24" s="1">
        <v>132</v>
      </c>
    </row>
    <row r="25" spans="1:11" ht="30" x14ac:dyDescent="0.25">
      <c r="A25" s="100" t="s">
        <v>384</v>
      </c>
      <c r="B25" s="103">
        <v>0.91</v>
      </c>
      <c r="C25" s="103">
        <v>0.1</v>
      </c>
      <c r="D25" s="84">
        <v>58</v>
      </c>
      <c r="E25" s="104">
        <v>0.32</v>
      </c>
      <c r="F25" s="1">
        <v>184</v>
      </c>
      <c r="G25" s="1">
        <v>126</v>
      </c>
    </row>
    <row r="26" spans="1:11" ht="30" x14ac:dyDescent="0.25">
      <c r="A26" s="100" t="s">
        <v>385</v>
      </c>
      <c r="B26" s="103">
        <v>0.88</v>
      </c>
      <c r="C26" s="103">
        <v>0.13</v>
      </c>
      <c r="D26" s="1">
        <v>46</v>
      </c>
      <c r="E26" s="103">
        <v>0.18</v>
      </c>
      <c r="F26" s="1">
        <v>250</v>
      </c>
      <c r="G26" s="1">
        <v>204</v>
      </c>
    </row>
    <row r="27" spans="1:11" ht="45" x14ac:dyDescent="0.25">
      <c r="A27" s="100" t="s">
        <v>386</v>
      </c>
      <c r="B27" s="103">
        <v>0.34</v>
      </c>
      <c r="C27" s="103">
        <v>0.3</v>
      </c>
      <c r="D27" s="1">
        <v>356</v>
      </c>
      <c r="E27" s="103">
        <v>0.82</v>
      </c>
      <c r="F27" s="1">
        <v>434</v>
      </c>
      <c r="G27" s="1">
        <v>78</v>
      </c>
    </row>
    <row r="28" spans="1:11" ht="30" x14ac:dyDescent="0.25">
      <c r="A28" s="100" t="s">
        <v>387</v>
      </c>
      <c r="B28" s="104">
        <v>0.76</v>
      </c>
      <c r="C28" s="104">
        <v>0.27</v>
      </c>
      <c r="D28" s="84">
        <v>17</v>
      </c>
      <c r="E28" s="104">
        <v>0.04</v>
      </c>
      <c r="F28" s="1">
        <v>434</v>
      </c>
      <c r="G28" s="1">
        <v>417</v>
      </c>
    </row>
    <row r="29" spans="1:11" ht="30" x14ac:dyDescent="0.25">
      <c r="A29" s="100" t="s">
        <v>388</v>
      </c>
      <c r="B29" s="103">
        <v>0.93</v>
      </c>
      <c r="C29" s="103">
        <v>0.11</v>
      </c>
      <c r="D29" s="1">
        <v>45</v>
      </c>
      <c r="E29" s="103">
        <v>0.1</v>
      </c>
      <c r="F29" s="1">
        <v>434</v>
      </c>
      <c r="G29" s="1">
        <v>389</v>
      </c>
    </row>
    <row r="30" spans="1:11" ht="45" x14ac:dyDescent="0.25">
      <c r="A30" s="100" t="s">
        <v>389</v>
      </c>
      <c r="B30" s="103">
        <v>0.84</v>
      </c>
      <c r="C30" s="103">
        <v>0.17</v>
      </c>
      <c r="D30" s="1">
        <v>1</v>
      </c>
      <c r="E30" s="103">
        <v>0.01</v>
      </c>
      <c r="F30" s="1">
        <v>434</v>
      </c>
      <c r="G30" s="1">
        <v>433</v>
      </c>
    </row>
    <row r="31" spans="1:11" ht="45" x14ac:dyDescent="0.25">
      <c r="A31" s="100" t="s">
        <v>390</v>
      </c>
      <c r="B31" s="103">
        <v>0.17</v>
      </c>
      <c r="C31" s="103">
        <v>0.13</v>
      </c>
      <c r="D31" s="1">
        <v>113</v>
      </c>
      <c r="E31" s="103">
        <v>0.26</v>
      </c>
      <c r="F31" s="1">
        <v>434</v>
      </c>
      <c r="G31" s="1">
        <v>321</v>
      </c>
    </row>
    <row r="32" spans="1:11" ht="45" x14ac:dyDescent="0.25">
      <c r="A32" s="100" t="s">
        <v>391</v>
      </c>
      <c r="B32" s="101"/>
      <c r="C32" s="101"/>
      <c r="D32" s="1">
        <v>89</v>
      </c>
      <c r="E32" s="103">
        <v>0.21</v>
      </c>
      <c r="F32" s="1">
        <v>434</v>
      </c>
      <c r="G32" s="1">
        <v>345</v>
      </c>
    </row>
    <row r="33" spans="1:7" ht="60" x14ac:dyDescent="0.25">
      <c r="A33" s="100" t="s">
        <v>392</v>
      </c>
      <c r="B33" s="101"/>
      <c r="C33" s="101"/>
      <c r="D33" s="1">
        <v>45</v>
      </c>
      <c r="E33" s="103">
        <v>0.1</v>
      </c>
      <c r="F33" s="1">
        <v>434</v>
      </c>
      <c r="G33" s="1">
        <v>389</v>
      </c>
    </row>
    <row r="34" spans="1:7" ht="60" x14ac:dyDescent="0.25">
      <c r="A34" s="100" t="s">
        <v>393</v>
      </c>
      <c r="B34" s="101"/>
      <c r="C34" s="101"/>
      <c r="D34" s="1">
        <v>314</v>
      </c>
      <c r="E34" s="103">
        <v>1</v>
      </c>
      <c r="F34" s="1">
        <v>314</v>
      </c>
      <c r="G34" s="1">
        <v>0</v>
      </c>
    </row>
    <row r="35" spans="1:7" ht="60" x14ac:dyDescent="0.25">
      <c r="A35" s="100" t="s">
        <v>394</v>
      </c>
      <c r="B35" s="101"/>
      <c r="C35" s="101"/>
      <c r="D35" s="1">
        <v>293</v>
      </c>
      <c r="E35" s="103">
        <v>0.89</v>
      </c>
      <c r="F35" s="1">
        <v>328</v>
      </c>
      <c r="G35" s="1">
        <v>35</v>
      </c>
    </row>
    <row r="36" spans="1:7" ht="60" x14ac:dyDescent="0.25">
      <c r="A36" s="100" t="s">
        <v>395</v>
      </c>
      <c r="B36" s="101"/>
      <c r="C36" s="101"/>
      <c r="D36" s="84">
        <v>0</v>
      </c>
      <c r="E36" s="104">
        <v>0</v>
      </c>
      <c r="F36" s="84">
        <v>0</v>
      </c>
      <c r="G36" s="84">
        <v>0</v>
      </c>
    </row>
  </sheetData>
  <mergeCells count="7">
    <mergeCell ref="A14:G14"/>
    <mergeCell ref="A3:G3"/>
    <mergeCell ref="A1:I1"/>
    <mergeCell ref="A9:G9"/>
    <mergeCell ref="A10:G10"/>
    <mergeCell ref="A11:G11"/>
    <mergeCell ref="A13:G13"/>
  </mergeCells>
  <printOptions gridLines="1"/>
  <pageMargins left="0.25" right="0.25" top="0.25" bottom="0.25" header="0.3" footer="0.3"/>
  <pageSetup scale="73" fitToHeight="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2"/>
  <sheetViews>
    <sheetView tabSelected="1" zoomScale="90" zoomScaleNormal="90" workbookViewId="0"/>
  </sheetViews>
  <sheetFormatPr defaultRowHeight="15" x14ac:dyDescent="0.25"/>
  <cols>
    <col min="1" max="1" width="30.85546875" customWidth="1"/>
    <col min="2" max="2" width="20.5703125" customWidth="1"/>
    <col min="3" max="3" width="19.28515625" customWidth="1"/>
    <col min="4" max="4" width="21.85546875" customWidth="1"/>
    <col min="5" max="5" width="19.140625" customWidth="1"/>
    <col min="6" max="6" width="18.140625" customWidth="1"/>
    <col min="7" max="8" width="17.140625" customWidth="1"/>
    <col min="9" max="9" width="17.42578125" customWidth="1"/>
  </cols>
  <sheetData>
    <row r="1" spans="1:9" ht="21" x14ac:dyDescent="0.25">
      <c r="A1" s="141" t="s">
        <v>396</v>
      </c>
      <c r="B1" s="141"/>
      <c r="C1" s="141"/>
      <c r="D1" s="141"/>
      <c r="E1" s="141"/>
      <c r="F1" s="141"/>
      <c r="G1" s="141"/>
      <c r="H1" s="141"/>
      <c r="I1" s="141"/>
    </row>
    <row r="3" spans="1:9" ht="30" customHeight="1" x14ac:dyDescent="0.25">
      <c r="A3" s="154" t="s">
        <v>412</v>
      </c>
      <c r="B3" s="155"/>
      <c r="C3" s="155"/>
      <c r="D3" s="155"/>
      <c r="E3" s="155"/>
      <c r="F3" s="155"/>
      <c r="G3" s="156"/>
    </row>
    <row r="5" spans="1:9" x14ac:dyDescent="0.25">
      <c r="A5" s="2" t="s">
        <v>170</v>
      </c>
      <c r="B5" s="93" t="s">
        <v>415</v>
      </c>
    </row>
    <row r="6" spans="1:9" x14ac:dyDescent="0.25">
      <c r="A6" s="2" t="s">
        <v>330</v>
      </c>
      <c r="B6" s="91">
        <v>42825</v>
      </c>
    </row>
    <row r="7" spans="1:9" ht="60" x14ac:dyDescent="0.25">
      <c r="A7" s="4" t="s">
        <v>397</v>
      </c>
      <c r="B7" s="1">
        <v>66</v>
      </c>
      <c r="C7" s="53"/>
    </row>
    <row r="9" spans="1:9" s="13" customFormat="1" ht="15.75" x14ac:dyDescent="0.25">
      <c r="A9" s="151" t="s">
        <v>161</v>
      </c>
      <c r="B9" s="152"/>
      <c r="C9" s="152"/>
      <c r="D9" s="152"/>
      <c r="E9" s="152"/>
      <c r="F9" s="152"/>
      <c r="G9" s="153"/>
    </row>
    <row r="10" spans="1:9" s="13" customFormat="1" ht="15.75" x14ac:dyDescent="0.25">
      <c r="A10" s="157" t="s">
        <v>153</v>
      </c>
      <c r="B10" s="158"/>
      <c r="C10" s="158"/>
      <c r="D10" s="158"/>
      <c r="E10" s="158"/>
      <c r="F10" s="158"/>
      <c r="G10" s="159"/>
    </row>
    <row r="11" spans="1:9" x14ac:dyDescent="0.25">
      <c r="A11" s="160" t="s">
        <v>66</v>
      </c>
      <c r="B11" s="161"/>
      <c r="C11" s="161"/>
      <c r="D11" s="161"/>
      <c r="E11" s="161"/>
      <c r="F11" s="161"/>
      <c r="G11" s="162"/>
    </row>
    <row r="12" spans="1:9" s="18" customFormat="1" x14ac:dyDescent="0.25">
      <c r="A12" s="57"/>
      <c r="B12" s="57"/>
      <c r="C12" s="57"/>
      <c r="D12" s="57"/>
      <c r="E12" s="57"/>
      <c r="F12" s="57"/>
      <c r="G12" s="57"/>
    </row>
    <row r="13" spans="1:9" s="12" customFormat="1" ht="18.75" x14ac:dyDescent="0.3">
      <c r="A13" s="127" t="s">
        <v>398</v>
      </c>
      <c r="B13" s="127"/>
      <c r="C13" s="127"/>
      <c r="D13" s="127"/>
      <c r="E13" s="127"/>
      <c r="F13" s="127"/>
      <c r="G13" s="127"/>
    </row>
    <row r="14" spans="1:9" s="12" customFormat="1" ht="18.75" x14ac:dyDescent="0.3">
      <c r="A14" s="163" t="s">
        <v>49</v>
      </c>
      <c r="B14" s="164"/>
      <c r="C14" s="164"/>
      <c r="D14" s="164"/>
      <c r="E14" s="164"/>
      <c r="F14" s="164"/>
      <c r="G14" s="165"/>
    </row>
    <row r="15" spans="1:9" ht="60" x14ac:dyDescent="0.25">
      <c r="A15" s="98" t="s">
        <v>3</v>
      </c>
      <c r="B15" s="99" t="s">
        <v>46</v>
      </c>
      <c r="C15" s="99" t="s">
        <v>5</v>
      </c>
      <c r="D15" s="99" t="s">
        <v>6</v>
      </c>
      <c r="E15" s="99" t="s">
        <v>7</v>
      </c>
      <c r="F15" s="98" t="s">
        <v>67</v>
      </c>
      <c r="G15" s="98" t="s">
        <v>69</v>
      </c>
    </row>
    <row r="16" spans="1:9" ht="30" x14ac:dyDescent="0.25">
      <c r="A16" s="100" t="s">
        <v>377</v>
      </c>
      <c r="B16" s="101"/>
      <c r="C16" s="101"/>
      <c r="D16" s="101"/>
      <c r="E16" s="101"/>
      <c r="F16" s="1">
        <v>66</v>
      </c>
      <c r="G16" s="45"/>
    </row>
    <row r="17" spans="1:7" ht="45" x14ac:dyDescent="0.25">
      <c r="A17" s="100" t="s">
        <v>399</v>
      </c>
      <c r="B17" s="101"/>
      <c r="C17" s="101"/>
      <c r="D17" s="101"/>
      <c r="E17" s="101"/>
      <c r="F17" s="1">
        <v>66</v>
      </c>
      <c r="G17" s="45"/>
    </row>
    <row r="18" spans="1:7" ht="45" x14ac:dyDescent="0.25">
      <c r="A18" s="100" t="s">
        <v>380</v>
      </c>
      <c r="B18" s="101"/>
      <c r="C18" s="101"/>
      <c r="D18" s="84">
        <v>18</v>
      </c>
      <c r="E18" s="104">
        <v>0.27</v>
      </c>
      <c r="F18" s="1">
        <v>66</v>
      </c>
      <c r="G18" s="1">
        <v>48</v>
      </c>
    </row>
    <row r="19" spans="1:7" ht="30" x14ac:dyDescent="0.25">
      <c r="A19" s="100" t="s">
        <v>400</v>
      </c>
      <c r="B19" s="103">
        <v>0.99</v>
      </c>
      <c r="C19" s="103">
        <v>0.04</v>
      </c>
      <c r="D19" s="84">
        <v>19</v>
      </c>
      <c r="E19" s="104">
        <v>0.28999999999999998</v>
      </c>
      <c r="F19" s="1">
        <v>66</v>
      </c>
      <c r="G19" s="1">
        <v>47</v>
      </c>
    </row>
    <row r="20" spans="1:7" ht="30" x14ac:dyDescent="0.25">
      <c r="A20" s="100" t="s">
        <v>382</v>
      </c>
      <c r="B20" s="103">
        <v>0.98</v>
      </c>
      <c r="C20" s="103">
        <v>0.05</v>
      </c>
      <c r="D20" s="84">
        <v>23</v>
      </c>
      <c r="E20" s="104">
        <v>0.35</v>
      </c>
      <c r="F20" s="1">
        <v>66</v>
      </c>
      <c r="G20" s="1">
        <v>43</v>
      </c>
    </row>
    <row r="21" spans="1:7" ht="30" x14ac:dyDescent="0.25">
      <c r="A21" s="100" t="s">
        <v>383</v>
      </c>
      <c r="B21" s="103">
        <v>1</v>
      </c>
      <c r="C21" s="103">
        <v>0</v>
      </c>
      <c r="D21" s="84">
        <v>52</v>
      </c>
      <c r="E21" s="104">
        <v>0.79</v>
      </c>
      <c r="F21" s="1">
        <v>66</v>
      </c>
      <c r="G21" s="1">
        <v>14</v>
      </c>
    </row>
    <row r="22" spans="1:7" ht="30" x14ac:dyDescent="0.25">
      <c r="A22" s="100" t="s">
        <v>401</v>
      </c>
      <c r="B22" s="103">
        <v>0.92</v>
      </c>
      <c r="C22" s="103">
        <v>0.12</v>
      </c>
      <c r="D22" s="84">
        <v>31</v>
      </c>
      <c r="E22" s="104">
        <v>0.47</v>
      </c>
      <c r="F22" s="1">
        <v>66</v>
      </c>
      <c r="G22" s="1">
        <v>35</v>
      </c>
    </row>
    <row r="23" spans="1:7" ht="45" x14ac:dyDescent="0.25">
      <c r="A23" s="100" t="s">
        <v>386</v>
      </c>
      <c r="B23" s="103">
        <v>0.69</v>
      </c>
      <c r="C23" s="103">
        <v>0.22</v>
      </c>
      <c r="D23" s="1">
        <v>62</v>
      </c>
      <c r="E23" s="103">
        <v>0.94</v>
      </c>
      <c r="F23" s="1">
        <v>66</v>
      </c>
      <c r="G23" s="1">
        <v>4</v>
      </c>
    </row>
    <row r="24" spans="1:7" ht="45" x14ac:dyDescent="0.25">
      <c r="A24" s="100" t="s">
        <v>387</v>
      </c>
      <c r="B24" s="104">
        <v>0.86</v>
      </c>
      <c r="C24" s="104">
        <v>0.25</v>
      </c>
      <c r="D24" s="84">
        <v>0</v>
      </c>
      <c r="E24" s="104">
        <v>0</v>
      </c>
      <c r="F24" s="1">
        <v>66</v>
      </c>
      <c r="G24" s="1">
        <v>66</v>
      </c>
    </row>
    <row r="25" spans="1:7" ht="45" x14ac:dyDescent="0.25">
      <c r="A25" s="100" t="s">
        <v>388</v>
      </c>
      <c r="B25" s="103">
        <v>0.95</v>
      </c>
      <c r="C25" s="103">
        <v>0.09</v>
      </c>
      <c r="D25" s="1">
        <v>0</v>
      </c>
      <c r="E25" s="103">
        <v>0</v>
      </c>
      <c r="F25" s="1">
        <v>66</v>
      </c>
      <c r="G25" s="1">
        <v>66</v>
      </c>
    </row>
    <row r="26" spans="1:7" ht="45" x14ac:dyDescent="0.25">
      <c r="A26" s="100" t="s">
        <v>389</v>
      </c>
      <c r="B26" s="103">
        <v>0.93</v>
      </c>
      <c r="C26" s="103">
        <v>0.12</v>
      </c>
      <c r="D26" s="1">
        <v>0</v>
      </c>
      <c r="E26" s="103">
        <v>0</v>
      </c>
      <c r="F26" s="1">
        <v>66</v>
      </c>
      <c r="G26" s="1">
        <v>66</v>
      </c>
    </row>
    <row r="27" spans="1:7" ht="45" x14ac:dyDescent="0.25">
      <c r="A27" s="100" t="s">
        <v>390</v>
      </c>
      <c r="B27" s="103">
        <v>0.19</v>
      </c>
      <c r="C27" s="103">
        <v>0.16</v>
      </c>
      <c r="D27" s="1">
        <v>0</v>
      </c>
      <c r="E27" s="103">
        <v>0</v>
      </c>
      <c r="F27" s="1">
        <v>66</v>
      </c>
      <c r="G27" s="1">
        <v>66</v>
      </c>
    </row>
    <row r="28" spans="1:7" ht="45" x14ac:dyDescent="0.25">
      <c r="A28" s="100" t="s">
        <v>391</v>
      </c>
      <c r="B28" s="101"/>
      <c r="C28" s="101"/>
      <c r="D28" s="1">
        <v>0</v>
      </c>
      <c r="E28" s="103">
        <v>0</v>
      </c>
      <c r="F28" s="1">
        <v>66</v>
      </c>
      <c r="G28" s="1">
        <v>66</v>
      </c>
    </row>
    <row r="29" spans="1:7" ht="60" x14ac:dyDescent="0.25">
      <c r="A29" s="100" t="s">
        <v>392</v>
      </c>
      <c r="B29" s="101"/>
      <c r="C29" s="101"/>
      <c r="D29" s="1">
        <v>4</v>
      </c>
      <c r="E29" s="103">
        <v>0.06</v>
      </c>
      <c r="F29" s="1">
        <v>66</v>
      </c>
      <c r="G29" s="1">
        <v>62</v>
      </c>
    </row>
    <row r="30" spans="1:7" ht="60" x14ac:dyDescent="0.25">
      <c r="A30" s="100" t="s">
        <v>393</v>
      </c>
      <c r="B30" s="101"/>
      <c r="C30" s="101"/>
      <c r="D30" s="1">
        <v>9</v>
      </c>
      <c r="E30" s="103">
        <v>1</v>
      </c>
      <c r="F30" s="1">
        <v>9</v>
      </c>
      <c r="G30" s="1">
        <v>0</v>
      </c>
    </row>
    <row r="31" spans="1:7" ht="60" x14ac:dyDescent="0.25">
      <c r="A31" s="100" t="s">
        <v>394</v>
      </c>
      <c r="B31" s="101"/>
      <c r="C31" s="101"/>
      <c r="D31" s="1">
        <v>9</v>
      </c>
      <c r="E31" s="103">
        <v>0.14000000000000001</v>
      </c>
      <c r="F31" s="1">
        <v>66</v>
      </c>
      <c r="G31" s="1">
        <v>57</v>
      </c>
    </row>
    <row r="32" spans="1:7" ht="60" x14ac:dyDescent="0.25">
      <c r="A32" s="100" t="s">
        <v>395</v>
      </c>
      <c r="B32" s="101"/>
      <c r="C32" s="101"/>
      <c r="D32" s="84">
        <v>0</v>
      </c>
      <c r="E32" s="104">
        <v>0</v>
      </c>
      <c r="F32" s="84">
        <v>0</v>
      </c>
      <c r="G32" s="84">
        <v>0</v>
      </c>
    </row>
  </sheetData>
  <mergeCells count="7">
    <mergeCell ref="A14:G14"/>
    <mergeCell ref="A3:G3"/>
    <mergeCell ref="A1:I1"/>
    <mergeCell ref="A9:G9"/>
    <mergeCell ref="A10:G10"/>
    <mergeCell ref="A11:G11"/>
    <mergeCell ref="A13:G13"/>
  </mergeCells>
  <printOptions gridLines="1"/>
  <pageMargins left="0.25" right="0.25" top="0.25" bottom="0.25" header="0.3" footer="0.3"/>
  <pageSetup scale="74" fitToHeight="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Cover Page Instructions</vt:lpstr>
      <vt:lpstr>Cover Page</vt:lpstr>
      <vt:lpstr>MU Measure Instructions</vt:lpstr>
      <vt:lpstr>MU Stage 1 2011_2012</vt:lpstr>
      <vt:lpstr>MU Stage 1 2013</vt:lpstr>
      <vt:lpstr>MU Stage 1 2014</vt:lpstr>
      <vt:lpstr>MU Stage 2 2014</vt:lpstr>
      <vt:lpstr>MU 2015 </vt:lpstr>
      <vt:lpstr>MU 2016</vt:lpstr>
      <vt:lpstr>CQM Instructions</vt:lpstr>
      <vt:lpstr>CQMs_2011_2013</vt:lpstr>
      <vt:lpstr>CQMs_2014</vt:lpstr>
      <vt:lpstr>Asofdate</vt:lpstr>
      <vt:lpstr>'Cover Page'!Print_Area</vt:lpstr>
      <vt:lpstr>'Cover Page Instructions'!Print_Area</vt:lpstr>
      <vt:lpstr>'CQM Instructions'!Print_Area</vt:lpstr>
      <vt:lpstr>CQMs_2011_2013!Print_Area</vt:lpstr>
      <vt:lpstr>CQMs_2014!Print_Area</vt:lpstr>
      <vt:lpstr>'MU 2015 '!Print_Area</vt:lpstr>
      <vt:lpstr>'MU 2016'!Print_Area</vt:lpstr>
      <vt:lpstr>'MU Measure Instructions'!Print_Area</vt:lpstr>
      <vt:lpstr>'MU Stage 1 2011_2012'!Print_Area</vt:lpstr>
      <vt:lpstr>'MU Stage 1 2013'!Print_Area</vt:lpstr>
      <vt:lpstr>'MU Stage 1 2014'!Print_Area</vt:lpstr>
      <vt:lpstr>'MU Stage 2 2014'!Print_Area</vt:lpstr>
      <vt:lpstr>State__Territory__District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HTS-Amy</dc:creator>
  <cp:lastModifiedBy>O'Hara, Casey</cp:lastModifiedBy>
  <cp:lastPrinted>2017-06-07T13:38:45Z</cp:lastPrinted>
  <dcterms:created xsi:type="dcterms:W3CDTF">2012-06-18T19:54:02Z</dcterms:created>
  <dcterms:modified xsi:type="dcterms:W3CDTF">2017-06-07T13:47:12Z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